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研究生工作\招生\2017硕士招生\2017硕士招生拟录取名单及奖学金分配\"/>
    </mc:Choice>
  </mc:AlternateContent>
  <bookViews>
    <workbookView xWindow="0" yWindow="0" windowWidth="28800" windowHeight="12120" activeTab="1"/>
  </bookViews>
  <sheets>
    <sheet name="社会学" sheetId="1" r:id="rId1"/>
    <sheet name="人口学" sheetId="2" r:id="rId2"/>
    <sheet name="民族学" sheetId="3" r:id="rId3"/>
    <sheet name="人类学" sheetId="4" r:id="rId4"/>
    <sheet name="文化与认知" sheetId="5" r:id="rId5"/>
    <sheet name="考古学" sheetId="6" r:id="rId6"/>
    <sheet name="文物与博物馆（全日制）" sheetId="7" r:id="rId7"/>
    <sheet name="文物与博物馆（非全日制）" sheetId="8" r:id="rId8"/>
    <sheet name="社会工作（全日制）" sheetId="9" r:id="rId9"/>
    <sheet name="社会工作非全日制" sheetId="10" r:id="rId10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5" i="1" l="1"/>
  <c r="D6" i="1"/>
  <c r="D7" i="1"/>
  <c r="D8" i="1"/>
  <c r="D4" i="1"/>
  <c r="D2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4" i="10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5" i="9"/>
  <c r="D6" i="7" l="1"/>
  <c r="D12" i="7"/>
  <c r="D7" i="7"/>
  <c r="D10" i="7"/>
  <c r="D11" i="7"/>
  <c r="D9" i="7"/>
  <c r="D8" i="7"/>
  <c r="D13" i="7"/>
  <c r="D14" i="7"/>
  <c r="D5" i="7"/>
  <c r="D5" i="8"/>
  <c r="D6" i="8"/>
  <c r="D7" i="8"/>
  <c r="D8" i="8"/>
  <c r="D9" i="8"/>
  <c r="D10" i="8"/>
  <c r="D11" i="8"/>
  <c r="D4" i="8"/>
  <c r="D14" i="6"/>
  <c r="D15" i="7"/>
  <c r="D16" i="7"/>
  <c r="D17" i="7"/>
  <c r="D9" i="6"/>
  <c r="D6" i="6"/>
  <c r="D7" i="6"/>
  <c r="D8" i="6"/>
  <c r="D10" i="6"/>
  <c r="D5" i="6"/>
  <c r="D5" i="5"/>
  <c r="D6" i="5"/>
  <c r="D6" i="3"/>
  <c r="D7" i="3"/>
  <c r="D5" i="3"/>
  <c r="D5" i="4" l="1"/>
  <c r="D6" i="4"/>
  <c r="D7" i="4"/>
  <c r="D8" i="4"/>
  <c r="D9" i="4"/>
  <c r="D10" i="4"/>
  <c r="D11" i="4"/>
  <c r="D8" i="3"/>
  <c r="D9" i="3"/>
  <c r="D6" i="2"/>
  <c r="D7" i="2"/>
  <c r="D5" i="2"/>
</calcChain>
</file>

<file path=xl/sharedStrings.xml><?xml version="1.0" encoding="utf-8"?>
<sst xmlns="http://schemas.openxmlformats.org/spreadsheetml/2006/main" count="591" uniqueCount="228">
  <si>
    <t>姓名</t>
  </si>
  <si>
    <t>性别</t>
  </si>
  <si>
    <t>初试成绩</t>
  </si>
  <si>
    <t>是否录取/专业</t>
  </si>
  <si>
    <t>张咏雪</t>
  </si>
  <si>
    <t>女</t>
  </si>
  <si>
    <t>张纬松</t>
  </si>
  <si>
    <t>男</t>
  </si>
  <si>
    <t>李明</t>
  </si>
  <si>
    <t/>
  </si>
  <si>
    <t>赵阳</t>
  </si>
  <si>
    <t>侯文谦</t>
  </si>
  <si>
    <t>梁声远</t>
  </si>
  <si>
    <t>林炳龙</t>
  </si>
  <si>
    <t>周玉娇</t>
  </si>
  <si>
    <t>社会学</t>
    <phoneticPr fontId="1" type="noConversion"/>
  </si>
  <si>
    <t>社会学</t>
    <phoneticPr fontId="1" type="noConversion"/>
  </si>
  <si>
    <t>复试成绩</t>
    <phoneticPr fontId="1" type="noConversion"/>
  </si>
  <si>
    <t>总成绩</t>
    <phoneticPr fontId="1" type="noConversion"/>
  </si>
  <si>
    <t>人口学</t>
    <phoneticPr fontId="1" type="noConversion"/>
  </si>
  <si>
    <t>杨圆媛</t>
  </si>
  <si>
    <t>方敏</t>
  </si>
  <si>
    <t>宋光涌</t>
  </si>
  <si>
    <t>杨春旭</t>
  </si>
  <si>
    <t>刘志阳</t>
  </si>
  <si>
    <t>刘致远</t>
  </si>
  <si>
    <t>王先哲</t>
  </si>
  <si>
    <t>林杰</t>
  </si>
  <si>
    <t>吴昊坦</t>
  </si>
  <si>
    <t>钟宇梦</t>
  </si>
  <si>
    <t>杨文锦</t>
  </si>
  <si>
    <t>文化与认知</t>
    <phoneticPr fontId="1" type="noConversion"/>
  </si>
  <si>
    <t>文化与认知</t>
    <phoneticPr fontId="1" type="noConversion"/>
  </si>
  <si>
    <t>许俊贤</t>
  </si>
  <si>
    <t>李书齐</t>
  </si>
  <si>
    <t>何冰雪</t>
  </si>
  <si>
    <t>考古学</t>
    <phoneticPr fontId="1" type="noConversion"/>
  </si>
  <si>
    <t>张月</t>
  </si>
  <si>
    <t>麦迪安</t>
  </si>
  <si>
    <t>李琰</t>
  </si>
  <si>
    <t>丁艳艳</t>
  </si>
  <si>
    <t>张卫霞</t>
  </si>
  <si>
    <t>邱林欢</t>
    <phoneticPr fontId="1" type="noConversion"/>
  </si>
  <si>
    <t>余程</t>
  </si>
  <si>
    <t>刘梦雨</t>
  </si>
  <si>
    <t>杨雪巧</t>
  </si>
  <si>
    <t>考古学</t>
    <phoneticPr fontId="1" type="noConversion"/>
  </si>
  <si>
    <t>文物与博物馆</t>
    <phoneticPr fontId="1" type="noConversion"/>
  </si>
  <si>
    <t>龙翔</t>
    <phoneticPr fontId="1" type="noConversion"/>
  </si>
  <si>
    <t>张羽</t>
  </si>
  <si>
    <t>张莹蕊</t>
  </si>
  <si>
    <t>陈思羽</t>
  </si>
  <si>
    <t>刘思雯</t>
  </si>
  <si>
    <t>范晶晶</t>
  </si>
  <si>
    <t>裘至宁</t>
  </si>
  <si>
    <t>吕炳庚</t>
  </si>
  <si>
    <t>李莎莎</t>
  </si>
  <si>
    <t>张馨文</t>
  </si>
  <si>
    <t>许成豪</t>
  </si>
  <si>
    <t>关丹丹</t>
  </si>
  <si>
    <t>陈燕铭</t>
  </si>
  <si>
    <t>付雪</t>
  </si>
  <si>
    <t>陈彦</t>
  </si>
  <si>
    <t>张一知</t>
  </si>
  <si>
    <t>施梵</t>
  </si>
  <si>
    <t>邓颖瑜</t>
  </si>
  <si>
    <t>邓珊</t>
    <phoneticPr fontId="1" type="noConversion"/>
  </si>
  <si>
    <t>文物与博物馆</t>
    <phoneticPr fontId="1" type="noConversion"/>
  </si>
  <si>
    <t>调剂</t>
    <phoneticPr fontId="1" type="noConversion"/>
  </si>
  <si>
    <t>备注</t>
    <phoneticPr fontId="1" type="noConversion"/>
  </si>
  <si>
    <t>李肇南</t>
  </si>
  <si>
    <t>黄志学</t>
  </si>
  <si>
    <t>范译方</t>
  </si>
  <si>
    <t>张芬芳</t>
  </si>
  <si>
    <t>高雅</t>
  </si>
  <si>
    <t>李雯玉</t>
  </si>
  <si>
    <t>丁少芬</t>
  </si>
  <si>
    <t>马钦德</t>
  </si>
  <si>
    <t>许莉莎</t>
  </si>
  <si>
    <t>陈雨晴</t>
  </si>
  <si>
    <t>雷燕云</t>
  </si>
  <si>
    <t>欧蓝晰</t>
  </si>
  <si>
    <t>吴莎莎</t>
  </si>
  <si>
    <t>张翠</t>
  </si>
  <si>
    <t>康睿</t>
  </si>
  <si>
    <t>向凯风</t>
  </si>
  <si>
    <t>张映映</t>
  </si>
  <si>
    <t>涂润</t>
  </si>
  <si>
    <t>陈斯思</t>
  </si>
  <si>
    <t>李晓妮</t>
  </si>
  <si>
    <t>杨维</t>
  </si>
  <si>
    <t>李翠</t>
  </si>
  <si>
    <t>刘润芸</t>
  </si>
  <si>
    <t>黄由莲</t>
  </si>
  <si>
    <t>范佳妮</t>
  </si>
  <si>
    <t>社会工作（全日制）</t>
    <phoneticPr fontId="1" type="noConversion"/>
  </si>
  <si>
    <t>李惠燕</t>
  </si>
  <si>
    <t>乔英武</t>
  </si>
  <si>
    <t>王志强</t>
  </si>
  <si>
    <t>陈肃微</t>
  </si>
  <si>
    <t>王海戈</t>
  </si>
  <si>
    <t>苏莉</t>
  </si>
  <si>
    <t>李敏</t>
  </si>
  <si>
    <t>徐梦茵</t>
  </si>
  <si>
    <t>李嘉琦</t>
  </si>
  <si>
    <t>黄婷艺</t>
  </si>
  <si>
    <t>简秀冰</t>
  </si>
  <si>
    <t>朱利平</t>
  </si>
  <si>
    <t>刘晓宇</t>
  </si>
  <si>
    <t>郭巧</t>
  </si>
  <si>
    <t>高振林</t>
  </si>
  <si>
    <t>邓秀雅</t>
  </si>
  <si>
    <t>赵倩倩</t>
  </si>
  <si>
    <t>刘丽丽</t>
  </si>
  <si>
    <t>孙艳萍</t>
  </si>
  <si>
    <t>社会工作（非全日制）</t>
    <phoneticPr fontId="1" type="noConversion"/>
  </si>
  <si>
    <t>黄静怡</t>
  </si>
  <si>
    <t>伍婉莹</t>
    <phoneticPr fontId="1" type="noConversion"/>
  </si>
  <si>
    <t>王雅丽</t>
    <phoneticPr fontId="1" type="noConversion"/>
  </si>
  <si>
    <t>备注</t>
    <phoneticPr fontId="1" type="noConversion"/>
  </si>
  <si>
    <t>陈玉莹</t>
    <phoneticPr fontId="1" type="noConversion"/>
  </si>
  <si>
    <t>梁家恩</t>
    <phoneticPr fontId="1" type="noConversion"/>
  </si>
  <si>
    <t>李学斌</t>
    <phoneticPr fontId="1" type="noConversion"/>
  </si>
  <si>
    <t>潘韵怡</t>
    <phoneticPr fontId="1" type="noConversion"/>
  </si>
  <si>
    <t>调剂</t>
    <phoneticPr fontId="1" type="noConversion"/>
  </si>
  <si>
    <t>备注</t>
    <phoneticPr fontId="1" type="noConversion"/>
  </si>
  <si>
    <r>
      <rPr>
        <sz val="10"/>
        <rFont val="等线"/>
        <family val="2"/>
        <charset val="134"/>
      </rPr>
      <t>陈歆悦</t>
    </r>
    <phoneticPr fontId="1" type="noConversion"/>
  </si>
  <si>
    <r>
      <rPr>
        <sz val="11"/>
        <rFont val="等线"/>
        <family val="2"/>
        <charset val="134"/>
      </rPr>
      <t>娜仁高娃</t>
    </r>
    <phoneticPr fontId="1" type="noConversion"/>
  </si>
  <si>
    <r>
      <rPr>
        <sz val="11"/>
        <rFont val="等线"/>
        <family val="2"/>
        <charset val="134"/>
      </rPr>
      <t>乌伊罕</t>
    </r>
    <phoneticPr fontId="1" type="noConversion"/>
  </si>
  <si>
    <t>备注</t>
    <phoneticPr fontId="1" type="noConversion"/>
  </si>
  <si>
    <t>录取专业</t>
    <phoneticPr fontId="1" type="noConversion"/>
  </si>
  <si>
    <t>录取专业</t>
    <phoneticPr fontId="1" type="noConversion"/>
  </si>
  <si>
    <t>覃聃</t>
    <phoneticPr fontId="1" type="noConversion"/>
  </si>
  <si>
    <r>
      <rPr>
        <sz val="10"/>
        <rFont val="等线"/>
        <family val="2"/>
        <charset val="134"/>
      </rPr>
      <t>蒋丹彤</t>
    </r>
    <phoneticPr fontId="1" type="noConversion"/>
  </si>
  <si>
    <r>
      <rPr>
        <sz val="10"/>
        <rFont val="等线"/>
        <family val="2"/>
        <charset val="134"/>
      </rPr>
      <t>容小闲</t>
    </r>
    <phoneticPr fontId="1" type="noConversion"/>
  </si>
  <si>
    <r>
      <rPr>
        <sz val="10"/>
        <rFont val="等线"/>
        <family val="2"/>
        <charset val="134"/>
      </rPr>
      <t>戴斌黎</t>
    </r>
    <phoneticPr fontId="1" type="noConversion"/>
  </si>
  <si>
    <r>
      <rPr>
        <sz val="10"/>
        <rFont val="等线"/>
        <family val="2"/>
        <charset val="134"/>
      </rPr>
      <t>林燕敏</t>
    </r>
    <phoneticPr fontId="1" type="noConversion"/>
  </si>
  <si>
    <r>
      <rPr>
        <sz val="10"/>
        <rFont val="等线"/>
        <family val="2"/>
        <charset val="134"/>
      </rPr>
      <t>胡琴</t>
    </r>
    <phoneticPr fontId="1" type="noConversion"/>
  </si>
  <si>
    <t>录取专业</t>
    <phoneticPr fontId="1" type="noConversion"/>
  </si>
  <si>
    <t>备注</t>
    <phoneticPr fontId="1" type="noConversion"/>
  </si>
  <si>
    <t>罗翀</t>
    <phoneticPr fontId="1" type="noConversion"/>
  </si>
  <si>
    <t>沈美辰</t>
    <phoneticPr fontId="1" type="noConversion"/>
  </si>
  <si>
    <t>梅欣欣</t>
    <phoneticPr fontId="1" type="noConversion"/>
  </si>
  <si>
    <t>录取专业</t>
    <phoneticPr fontId="1" type="noConversion"/>
  </si>
  <si>
    <t>王辉</t>
    <phoneticPr fontId="1" type="noConversion"/>
  </si>
  <si>
    <t>栗晓燕</t>
    <phoneticPr fontId="1" type="noConversion"/>
  </si>
  <si>
    <t>王雁</t>
    <phoneticPr fontId="1" type="noConversion"/>
  </si>
  <si>
    <t>拟录取专业</t>
    <phoneticPr fontId="1" type="noConversion"/>
  </si>
  <si>
    <t>备注</t>
    <phoneticPr fontId="1" type="noConversion"/>
  </si>
  <si>
    <t>调剂</t>
    <phoneticPr fontId="1" type="noConversion"/>
  </si>
  <si>
    <t>奖助金推荐等级</t>
    <phoneticPr fontId="1" type="noConversion"/>
  </si>
  <si>
    <t>一等</t>
  </si>
  <si>
    <t>一等</t>
    <phoneticPr fontId="1" type="noConversion"/>
  </si>
  <si>
    <t>二等</t>
  </si>
  <si>
    <t>二等</t>
    <phoneticPr fontId="1" type="noConversion"/>
  </si>
  <si>
    <t>二等</t>
    <phoneticPr fontId="1" type="noConversion"/>
  </si>
  <si>
    <t>三等</t>
    <phoneticPr fontId="1" type="noConversion"/>
  </si>
  <si>
    <t>张彧</t>
  </si>
  <si>
    <t>潘彦霖</t>
  </si>
  <si>
    <t>龚怡涵</t>
  </si>
  <si>
    <t>黄璟珲</t>
  </si>
  <si>
    <t>黄银渲</t>
  </si>
  <si>
    <t>杨梦婷</t>
  </si>
  <si>
    <t>陈欣</t>
  </si>
  <si>
    <t>杜嫣然</t>
  </si>
  <si>
    <t>李碧晴</t>
  </si>
  <si>
    <t>周惠容</t>
  </si>
  <si>
    <t>计莹</t>
  </si>
  <si>
    <t>备注</t>
    <phoneticPr fontId="1" type="noConversion"/>
  </si>
  <si>
    <t>推免</t>
    <phoneticPr fontId="1" type="noConversion"/>
  </si>
  <si>
    <t>2017年人口学硕士招生拟录取名单</t>
    <phoneticPr fontId="1" type="noConversion"/>
  </si>
  <si>
    <t>2017年社会学硕士招生拟录取名单</t>
    <phoneticPr fontId="1" type="noConversion"/>
  </si>
  <si>
    <t>推免</t>
    <phoneticPr fontId="1" type="noConversion"/>
  </si>
  <si>
    <t>奖助金推荐等级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</si>
  <si>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</si>
  <si>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</si>
  <si>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</si>
  <si>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三等</t>
    <phoneticPr fontId="1" type="noConversion"/>
  </si>
  <si>
    <t>2017年民族学硕士招生拟录取名单</t>
    <phoneticPr fontId="1" type="noConversion"/>
  </si>
  <si>
    <t>推免</t>
    <phoneticPr fontId="1" type="noConversion"/>
  </si>
  <si>
    <t>姓名</t>
    <phoneticPr fontId="1" type="noConversion"/>
  </si>
  <si>
    <t>奖助金推荐</t>
    <phoneticPr fontId="1" type="noConversion"/>
  </si>
  <si>
    <t>一等</t>
    <phoneticPr fontId="1" type="noConversion"/>
  </si>
  <si>
    <t>二等</t>
    <phoneticPr fontId="1" type="noConversion"/>
  </si>
  <si>
    <t>二等</t>
    <phoneticPr fontId="1" type="noConversion"/>
  </si>
  <si>
    <t>三等</t>
    <phoneticPr fontId="1" type="noConversion"/>
  </si>
  <si>
    <t>三等</t>
    <phoneticPr fontId="1" type="noConversion"/>
  </si>
  <si>
    <t>三等</t>
    <phoneticPr fontId="1" type="noConversion"/>
  </si>
  <si>
    <t>推免</t>
    <phoneticPr fontId="1" type="noConversion"/>
  </si>
  <si>
    <t>奖助金推荐等级</t>
    <phoneticPr fontId="1" type="noConversion"/>
  </si>
  <si>
    <t>姓名</t>
    <phoneticPr fontId="1" type="noConversion"/>
  </si>
  <si>
    <t>一等</t>
    <phoneticPr fontId="1" type="noConversion"/>
  </si>
  <si>
    <t>调剂</t>
    <phoneticPr fontId="1" type="noConversion"/>
  </si>
  <si>
    <t>调剂</t>
    <phoneticPr fontId="1" type="noConversion"/>
  </si>
  <si>
    <t>一等</t>
    <phoneticPr fontId="1" type="noConversion"/>
  </si>
  <si>
    <t>一等</t>
    <phoneticPr fontId="1" type="noConversion"/>
  </si>
  <si>
    <t>二等</t>
    <phoneticPr fontId="1" type="noConversion"/>
  </si>
  <si>
    <t>录取专业</t>
    <phoneticPr fontId="1" type="noConversion"/>
  </si>
  <si>
    <t>民族学</t>
    <phoneticPr fontId="1" type="noConversion"/>
  </si>
  <si>
    <t>录取专业</t>
    <phoneticPr fontId="1" type="noConversion"/>
  </si>
  <si>
    <t>人类学</t>
    <phoneticPr fontId="1" type="noConversion"/>
  </si>
  <si>
    <t>硕博连读</t>
    <phoneticPr fontId="1" type="noConversion"/>
  </si>
  <si>
    <t>陈金燕</t>
    <phoneticPr fontId="1" type="noConversion"/>
  </si>
  <si>
    <t>社会学</t>
    <phoneticPr fontId="1" type="noConversion"/>
  </si>
  <si>
    <t>硕博连读</t>
    <phoneticPr fontId="1" type="noConversion"/>
  </si>
  <si>
    <t>奖助金等级</t>
    <phoneticPr fontId="1" type="noConversion"/>
  </si>
  <si>
    <t>一等</t>
    <phoneticPr fontId="1" type="noConversion"/>
  </si>
  <si>
    <t>一等</t>
    <phoneticPr fontId="1" type="noConversion"/>
  </si>
  <si>
    <t>奖助金推荐等级</t>
    <phoneticPr fontId="1" type="noConversion"/>
  </si>
  <si>
    <t>备注</t>
    <phoneticPr fontId="1" type="noConversion"/>
  </si>
  <si>
    <t>推免</t>
    <phoneticPr fontId="1" type="noConversion"/>
  </si>
  <si>
    <t>少数民族骨干</t>
    <phoneticPr fontId="1" type="noConversion"/>
  </si>
  <si>
    <t>一等</t>
    <phoneticPr fontId="1" type="noConversion"/>
  </si>
  <si>
    <t>2017年考古学硕士招生拟录取名单</t>
    <phoneticPr fontId="1" type="noConversion"/>
  </si>
  <si>
    <t>2017年文化与认知硕士招生拟录取名单</t>
    <phoneticPr fontId="1" type="noConversion"/>
  </si>
  <si>
    <t>2017年人类学硕士招生拟录取名单</t>
    <phoneticPr fontId="1" type="noConversion"/>
  </si>
  <si>
    <t>推免</t>
    <phoneticPr fontId="1" type="noConversion"/>
  </si>
  <si>
    <t>奖助金等级</t>
    <phoneticPr fontId="1" type="noConversion"/>
  </si>
  <si>
    <t>备注</t>
    <phoneticPr fontId="1" type="noConversion"/>
  </si>
  <si>
    <t>2017年文物与博物馆学硕士招生拟录取名单</t>
    <phoneticPr fontId="1" type="noConversion"/>
  </si>
  <si>
    <t>文物与博物馆学</t>
    <phoneticPr fontId="1" type="noConversion"/>
  </si>
  <si>
    <t>奖助金等级</t>
    <phoneticPr fontId="1" type="noConversion"/>
  </si>
  <si>
    <t>一等</t>
    <phoneticPr fontId="1" type="noConversion"/>
  </si>
  <si>
    <t>2017年社会工作硕士招生拟录取名单</t>
    <phoneticPr fontId="1" type="noConversion"/>
  </si>
  <si>
    <t>2017年社会工作硕士招生拟录取名单</t>
    <phoneticPr fontId="1" type="noConversion"/>
  </si>
  <si>
    <t>2017年文物与博物馆学硕士招生拟录取名单</t>
    <phoneticPr fontId="1" type="noConversion"/>
  </si>
  <si>
    <t>候补</t>
    <phoneticPr fontId="1" type="noConversion"/>
  </si>
  <si>
    <t>调剂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</si>
</sst>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name val="Arial"/>
      <family val="2"/>
    </font>
    <font>
      <sz val="11"/>
      <name val="宋体"/>
      <family val="3"/>
      <charset val="134"/>
    </font>
    <font>
      <sz val="10"/>
      <name val="等线"/>
      <family val="2"/>
      <charset val="134"/>
    </font>
    <font>
      <sz val="10"/>
      <color theme="1"/>
      <name val="等线"/>
      <family val="3"/>
      <charset val="134"/>
      <scheme val="minor"/>
    </font>
    <font>
      <sz val="10"/>
      <name val="宋体"/>
      <family val="2"/>
    </font>
    <font>
      <sz val="11"/>
      <name val="等线"/>
      <family val="2"/>
      <charset val="134"/>
    </font>
    <font>
      <b/>
      <sz val="11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12"/>
      <name val="Arial"/>
      <family val="2"/>
    </font>
    <font>
      <sz val="12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3">
    <xf numFmtId="0" fontId="0" fillId="0" borderId="0" xfId="0">
      <alignment vertical="center"/>
    </xf>
    <xf numFmtId="0" fontId="3" fillId="0" borderId="1" xfId="1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0" fillId="0" borderId="0" xfId="0" applyFont="1" applyFill="1" applyAlignment="1">
      <alignment vertical="center"/>
    </xf>
    <xf numFmtId="0" fontId="5" fillId="0" borderId="1" xfId="1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/>
    <xf numFmtId="0" fontId="3" fillId="0" borderId="2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/>
    <xf numFmtId="0" fontId="4" fillId="0" borderId="2" xfId="0" applyFont="1" applyFill="1" applyBorder="1" applyAlignment="1">
      <alignment horizontal="center"/>
    </xf>
    <xf numFmtId="0" fontId="6" fillId="0" borderId="2" xfId="0" applyFont="1" applyFill="1" applyBorder="1" applyAlignment="1"/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7" fillId="0" borderId="2" xfId="0" applyFont="1" applyFill="1" applyBorder="1" applyAlignment="1"/>
    <xf numFmtId="0" fontId="7" fillId="0" borderId="2" xfId="0" applyFont="1" applyFill="1" applyBorder="1" applyAlignment="1">
      <alignment horizontal="center"/>
    </xf>
    <xf numFmtId="0" fontId="8" fillId="0" borderId="2" xfId="1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2" xfId="0" applyNumberFormat="1" applyBorder="1" applyAlignment="1"/>
    <xf numFmtId="0" fontId="0" fillId="0" borderId="2" xfId="0" applyFill="1" applyBorder="1">
      <alignment vertical="center"/>
    </xf>
    <xf numFmtId="0" fontId="0" fillId="0" borderId="2" xfId="0" applyBorder="1" applyAlignment="1">
      <alignment horizontal="right" vertical="center"/>
    </xf>
    <xf numFmtId="0" fontId="5" fillId="0" borderId="2" xfId="1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/>
    <xf numFmtId="0" fontId="0" fillId="0" borderId="2" xfId="0" applyNumberFormat="1" applyFill="1" applyBorder="1" applyAlignment="1"/>
    <xf numFmtId="0" fontId="10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11" fillId="0" borderId="0" xfId="0" applyFont="1" applyFill="1" applyBorder="1" applyAlignment="1"/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/>
    <xf numFmtId="0" fontId="15" fillId="0" borderId="2" xfId="0" applyFont="1" applyBorder="1">
      <alignment vertical="center"/>
    </xf>
    <xf numFmtId="0" fontId="16" fillId="0" borderId="2" xfId="0" applyFont="1" applyBorder="1">
      <alignment vertical="center"/>
    </xf>
    <xf numFmtId="0" fontId="15" fillId="0" borderId="2" xfId="0" applyFont="1" applyBorder="1" applyAlignment="1">
      <alignment horizontal="left" vertical="center"/>
    </xf>
    <xf numFmtId="0" fontId="8" fillId="0" borderId="2" xfId="0" applyFont="1" applyBorder="1" applyAlignment="1"/>
    <xf numFmtId="0" fontId="15" fillId="0" borderId="2" xfId="0" applyFont="1" applyFill="1" applyBorder="1">
      <alignment vertical="center"/>
    </xf>
    <xf numFmtId="0" fontId="15" fillId="0" borderId="2" xfId="0" applyFont="1" applyFill="1" applyBorder="1" applyAlignment="1">
      <alignment horizontal="left" vertical="center"/>
    </xf>
    <xf numFmtId="0" fontId="13" fillId="0" borderId="2" xfId="0" applyFont="1" applyBorder="1" applyAlignment="1"/>
    <xf numFmtId="0" fontId="5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1" fillId="0" borderId="2" xfId="0" applyFont="1" applyBorder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1"/>
  <sheetViews>
    <sheetView workbookViewId="0">
      <selection activeCell="J24" sqref="J24"/>
    </sheetView>
  </sheetViews>
  <sheetFormatPr defaultRowHeight="14.25"/>
  <cols>
    <col min="6" max="6" width="14.875" customWidth="1"/>
    <col min="7" max="7" width="14.125" style="41" bestFit="1" customWidth="1"/>
    <col min="8" max="8" width="9.5" customWidth="1"/>
  </cols>
  <sheetData>
    <row r="1" spans="1:51" ht="26.25" customHeight="1">
      <c r="A1" s="58" t="s">
        <v>171</v>
      </c>
      <c r="B1" s="58"/>
      <c r="C1" s="58"/>
      <c r="D1" s="58"/>
      <c r="E1" s="58"/>
      <c r="F1" s="58"/>
      <c r="G1" s="58"/>
      <c r="H1" s="58"/>
    </row>
    <row r="3" spans="1:51" ht="29.25" customHeight="1">
      <c r="A3" s="7" t="s">
        <v>0</v>
      </c>
      <c r="B3" s="7" t="s">
        <v>2</v>
      </c>
      <c r="C3" s="7" t="s">
        <v>17</v>
      </c>
      <c r="D3" s="7" t="s">
        <v>18</v>
      </c>
      <c r="E3" s="7" t="s">
        <v>130</v>
      </c>
      <c r="F3" s="7" t="s">
        <v>125</v>
      </c>
      <c r="G3" s="40" t="s">
        <v>150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ht="20.100000000000001" customHeight="1">
      <c r="A4" s="67" t="s">
        <v>4</v>
      </c>
      <c r="B4" s="67">
        <v>405</v>
      </c>
      <c r="C4" s="67">
        <v>462.7</v>
      </c>
      <c r="D4" s="67">
        <f>SUM(B4:C4)</f>
        <v>867.7</v>
      </c>
      <c r="E4" s="68" t="s">
        <v>15</v>
      </c>
      <c r="F4" s="67"/>
      <c r="G4" s="69" t="s">
        <v>154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ht="20.100000000000001" customHeight="1">
      <c r="A5" s="67" t="s">
        <v>6</v>
      </c>
      <c r="B5" s="67">
        <v>389</v>
      </c>
      <c r="C5" s="67">
        <v>457.4</v>
      </c>
      <c r="D5" s="67">
        <f t="shared" ref="D5:D9" si="0">SUM(B5:C5)</f>
        <v>846.4</v>
      </c>
      <c r="E5" s="68" t="s">
        <v>16</v>
      </c>
      <c r="F5" s="67"/>
      <c r="G5" s="69" t="s">
        <v>156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 ht="20.100000000000001" customHeight="1">
      <c r="A6" s="67" t="s">
        <v>8</v>
      </c>
      <c r="B6" s="67">
        <v>384</v>
      </c>
      <c r="C6" s="67">
        <v>459</v>
      </c>
      <c r="D6" s="67">
        <f t="shared" si="0"/>
        <v>843</v>
      </c>
      <c r="E6" s="68" t="s">
        <v>16</v>
      </c>
      <c r="F6" s="67"/>
      <c r="G6" s="69" t="s">
        <v>156</v>
      </c>
      <c r="H6" s="2" t="s">
        <v>9</v>
      </c>
      <c r="I6" s="2" t="s">
        <v>9</v>
      </c>
      <c r="J6" s="2" t="s">
        <v>9</v>
      </c>
      <c r="K6" s="2" t="s">
        <v>9</v>
      </c>
      <c r="L6" s="2" t="s">
        <v>9</v>
      </c>
      <c r="M6" s="2" t="s">
        <v>9</v>
      </c>
      <c r="N6" s="2" t="s">
        <v>9</v>
      </c>
      <c r="O6" s="2" t="s">
        <v>9</v>
      </c>
      <c r="P6" s="2" t="s">
        <v>9</v>
      </c>
      <c r="Q6" s="2" t="s">
        <v>9</v>
      </c>
      <c r="R6" s="2" t="s">
        <v>9</v>
      </c>
      <c r="S6" s="2" t="s">
        <v>9</v>
      </c>
      <c r="T6" s="2" t="s">
        <v>9</v>
      </c>
      <c r="U6" s="2" t="s">
        <v>9</v>
      </c>
      <c r="V6" s="2" t="s">
        <v>9</v>
      </c>
      <c r="W6" s="2" t="s">
        <v>9</v>
      </c>
      <c r="X6" s="2" t="s">
        <v>9</v>
      </c>
      <c r="Y6" s="2" t="s">
        <v>9</v>
      </c>
      <c r="Z6" s="2" t="s">
        <v>9</v>
      </c>
      <c r="AA6" s="2" t="s">
        <v>9</v>
      </c>
      <c r="AB6" s="2" t="s">
        <v>9</v>
      </c>
      <c r="AC6" s="2" t="s">
        <v>9</v>
      </c>
      <c r="AD6" s="2" t="s">
        <v>9</v>
      </c>
      <c r="AE6" s="2" t="s">
        <v>9</v>
      </c>
      <c r="AF6" s="2" t="s">
        <v>9</v>
      </c>
      <c r="AG6" s="2" t="s">
        <v>9</v>
      </c>
      <c r="AH6" s="2" t="s">
        <v>9</v>
      </c>
      <c r="AI6" s="2" t="s">
        <v>9</v>
      </c>
      <c r="AJ6" s="2" t="s">
        <v>9</v>
      </c>
      <c r="AK6" s="2" t="s">
        <v>9</v>
      </c>
      <c r="AL6" s="2" t="s">
        <v>9</v>
      </c>
      <c r="AM6" s="2" t="s">
        <v>9</v>
      </c>
      <c r="AN6" s="2" t="s">
        <v>9</v>
      </c>
      <c r="AO6" s="2" t="s">
        <v>9</v>
      </c>
      <c r="AP6" s="2" t="s">
        <v>9</v>
      </c>
      <c r="AQ6" s="2" t="s">
        <v>9</v>
      </c>
      <c r="AR6" s="2" t="s">
        <v>9</v>
      </c>
      <c r="AS6" s="2" t="s">
        <v>9</v>
      </c>
      <c r="AT6" s="2" t="s">
        <v>9</v>
      </c>
      <c r="AU6" s="2" t="s">
        <v>9</v>
      </c>
      <c r="AV6" s="2" t="s">
        <v>9</v>
      </c>
      <c r="AW6" s="2" t="s">
        <v>9</v>
      </c>
      <c r="AX6" s="2" t="s">
        <v>9</v>
      </c>
      <c r="AY6" s="2" t="s">
        <v>9</v>
      </c>
    </row>
    <row r="7" spans="1:51" ht="20.100000000000001" customHeight="1">
      <c r="A7" s="67" t="s">
        <v>10</v>
      </c>
      <c r="B7" s="67">
        <v>390</v>
      </c>
      <c r="C7" s="67">
        <v>434.5</v>
      </c>
      <c r="D7" s="67">
        <f t="shared" si="0"/>
        <v>824.5</v>
      </c>
      <c r="E7" s="68" t="s">
        <v>15</v>
      </c>
      <c r="F7" s="67"/>
      <c r="G7" s="69" t="s">
        <v>156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 ht="20.100000000000001" customHeight="1">
      <c r="A8" s="67" t="s">
        <v>11</v>
      </c>
      <c r="B8" s="67">
        <v>381</v>
      </c>
      <c r="C8" s="67">
        <v>396.3</v>
      </c>
      <c r="D8" s="67">
        <f t="shared" si="0"/>
        <v>777.3</v>
      </c>
      <c r="E8" s="68" t="s">
        <v>15</v>
      </c>
      <c r="F8" s="67"/>
      <c r="G8" s="69" t="s">
        <v>156</v>
      </c>
      <c r="H8" s="2" t="s">
        <v>9</v>
      </c>
      <c r="I8" s="2" t="s">
        <v>9</v>
      </c>
      <c r="J8" s="2" t="s">
        <v>9</v>
      </c>
      <c r="K8" s="2" t="s">
        <v>9</v>
      </c>
      <c r="L8" s="2" t="s">
        <v>9</v>
      </c>
      <c r="M8" s="2" t="s">
        <v>9</v>
      </c>
      <c r="N8" s="2" t="s">
        <v>9</v>
      </c>
      <c r="O8" s="2" t="s">
        <v>9</v>
      </c>
      <c r="P8" s="2" t="s">
        <v>9</v>
      </c>
      <c r="Q8" s="2" t="s">
        <v>9</v>
      </c>
      <c r="R8" s="2" t="s">
        <v>9</v>
      </c>
      <c r="S8" s="2" t="s">
        <v>9</v>
      </c>
      <c r="T8" s="2" t="s">
        <v>9</v>
      </c>
      <c r="U8" s="2" t="s">
        <v>9</v>
      </c>
      <c r="V8" s="2" t="s">
        <v>9</v>
      </c>
      <c r="W8" s="2" t="s">
        <v>9</v>
      </c>
      <c r="X8" s="2" t="s">
        <v>9</v>
      </c>
      <c r="Y8" s="2" t="s">
        <v>9</v>
      </c>
      <c r="Z8" s="2" t="s">
        <v>9</v>
      </c>
      <c r="AA8" s="2" t="s">
        <v>9</v>
      </c>
      <c r="AB8" s="2" t="s">
        <v>9</v>
      </c>
      <c r="AC8" s="2" t="s">
        <v>9</v>
      </c>
      <c r="AD8" s="2" t="s">
        <v>9</v>
      </c>
      <c r="AE8" s="2" t="s">
        <v>9</v>
      </c>
      <c r="AF8" s="2" t="s">
        <v>9</v>
      </c>
      <c r="AG8" s="2" t="s">
        <v>9</v>
      </c>
      <c r="AH8" s="2" t="s">
        <v>9</v>
      </c>
      <c r="AI8" s="2" t="s">
        <v>9</v>
      </c>
      <c r="AJ8" s="2" t="s">
        <v>9</v>
      </c>
      <c r="AK8" s="2" t="s">
        <v>9</v>
      </c>
      <c r="AL8" s="2" t="s">
        <v>9</v>
      </c>
      <c r="AM8" s="2" t="s">
        <v>9</v>
      </c>
      <c r="AN8" s="2" t="s">
        <v>9</v>
      </c>
      <c r="AO8" s="2" t="s">
        <v>9</v>
      </c>
      <c r="AP8" s="2" t="s">
        <v>9</v>
      </c>
      <c r="AQ8" s="2" t="s">
        <v>9</v>
      </c>
      <c r="AR8" s="2" t="s">
        <v>9</v>
      </c>
      <c r="AS8" s="2" t="s">
        <v>9</v>
      </c>
      <c r="AT8" s="2" t="s">
        <v>9</v>
      </c>
      <c r="AU8" s="2" t="s">
        <v>9</v>
      </c>
      <c r="AV8" s="2" t="s">
        <v>9</v>
      </c>
      <c r="AW8" s="2" t="s">
        <v>9</v>
      </c>
      <c r="AX8" s="2" t="s">
        <v>9</v>
      </c>
      <c r="AY8" s="2" t="s">
        <v>9</v>
      </c>
    </row>
    <row r="9" spans="1:51" ht="20.100000000000001" customHeight="1">
      <c r="A9" s="68" t="s">
        <v>146</v>
      </c>
      <c r="B9" s="67">
        <v>390</v>
      </c>
      <c r="C9" s="67">
        <v>384</v>
      </c>
      <c r="D9" s="67">
        <f t="shared" si="0"/>
        <v>774</v>
      </c>
      <c r="E9" s="68" t="s">
        <v>15</v>
      </c>
      <c r="F9" s="68" t="s">
        <v>226</v>
      </c>
      <c r="G9" s="69" t="s">
        <v>156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 ht="20.100000000000001" customHeight="1">
      <c r="A10" s="42" t="s">
        <v>157</v>
      </c>
      <c r="B10" s="70"/>
      <c r="C10" s="70"/>
      <c r="D10" s="70"/>
      <c r="E10" s="68" t="s">
        <v>15</v>
      </c>
      <c r="F10" s="68" t="s">
        <v>172</v>
      </c>
      <c r="G10" s="43" t="s">
        <v>151</v>
      </c>
    </row>
    <row r="11" spans="1:51" ht="20.100000000000001" customHeight="1">
      <c r="A11" s="42" t="s">
        <v>158</v>
      </c>
      <c r="B11" s="70"/>
      <c r="C11" s="70"/>
      <c r="D11" s="70"/>
      <c r="E11" s="68" t="s">
        <v>15</v>
      </c>
      <c r="F11" s="68" t="s">
        <v>172</v>
      </c>
      <c r="G11" s="43" t="s">
        <v>151</v>
      </c>
    </row>
    <row r="12" spans="1:51" ht="20.100000000000001" customHeight="1">
      <c r="A12" s="42" t="s">
        <v>159</v>
      </c>
      <c r="B12" s="70"/>
      <c r="C12" s="70"/>
      <c r="D12" s="70"/>
      <c r="E12" s="68" t="s">
        <v>15</v>
      </c>
      <c r="F12" s="68" t="s">
        <v>172</v>
      </c>
      <c r="G12" s="43" t="s">
        <v>151</v>
      </c>
    </row>
    <row r="13" spans="1:51" ht="20.100000000000001" customHeight="1">
      <c r="A13" s="42" t="s">
        <v>160</v>
      </c>
      <c r="B13" s="70"/>
      <c r="C13" s="70"/>
      <c r="D13" s="70"/>
      <c r="E13" s="68" t="s">
        <v>15</v>
      </c>
      <c r="F13" s="68" t="s">
        <v>172</v>
      </c>
      <c r="G13" s="43" t="s">
        <v>151</v>
      </c>
    </row>
    <row r="14" spans="1:51" ht="20.100000000000001" customHeight="1">
      <c r="A14" s="42" t="s">
        <v>161</v>
      </c>
      <c r="B14" s="70"/>
      <c r="C14" s="70"/>
      <c r="D14" s="70"/>
      <c r="E14" s="68" t="s">
        <v>15</v>
      </c>
      <c r="F14" s="68" t="s">
        <v>172</v>
      </c>
      <c r="G14" s="43" t="s">
        <v>152</v>
      </c>
    </row>
    <row r="15" spans="1:51" ht="20.100000000000001" customHeight="1">
      <c r="A15" s="42" t="s">
        <v>162</v>
      </c>
      <c r="B15" s="70"/>
      <c r="C15" s="70"/>
      <c r="D15" s="70"/>
      <c r="E15" s="68" t="s">
        <v>15</v>
      </c>
      <c r="F15" s="68" t="s">
        <v>172</v>
      </c>
      <c r="G15" s="43" t="s">
        <v>153</v>
      </c>
    </row>
    <row r="16" spans="1:51" ht="20.100000000000001" customHeight="1">
      <c r="A16" s="42" t="s">
        <v>163</v>
      </c>
      <c r="B16" s="70"/>
      <c r="C16" s="70"/>
      <c r="D16" s="70"/>
      <c r="E16" s="68" t="s">
        <v>15</v>
      </c>
      <c r="F16" s="68" t="s">
        <v>172</v>
      </c>
      <c r="G16" s="43" t="s">
        <v>153</v>
      </c>
    </row>
    <row r="17" spans="1:7" ht="20.100000000000001" customHeight="1">
      <c r="A17" s="42" t="s">
        <v>164</v>
      </c>
      <c r="B17" s="70"/>
      <c r="C17" s="70"/>
      <c r="D17" s="70"/>
      <c r="E17" s="68" t="s">
        <v>15</v>
      </c>
      <c r="F17" s="68" t="s">
        <v>172</v>
      </c>
      <c r="G17" s="43" t="s">
        <v>153</v>
      </c>
    </row>
    <row r="18" spans="1:7" ht="20.100000000000001" customHeight="1">
      <c r="A18" s="42" t="s">
        <v>165</v>
      </c>
      <c r="B18" s="70"/>
      <c r="C18" s="70"/>
      <c r="D18" s="70"/>
      <c r="E18" s="68" t="s">
        <v>15</v>
      </c>
      <c r="F18" s="68" t="s">
        <v>172</v>
      </c>
      <c r="G18" s="43" t="s">
        <v>153</v>
      </c>
    </row>
    <row r="19" spans="1:7" ht="20.100000000000001" customHeight="1">
      <c r="A19" s="42" t="s">
        <v>166</v>
      </c>
      <c r="B19" s="70"/>
      <c r="C19" s="70"/>
      <c r="D19" s="70"/>
      <c r="E19" s="68" t="s">
        <v>15</v>
      </c>
      <c r="F19" s="68" t="s">
        <v>172</v>
      </c>
      <c r="G19" s="43" t="s">
        <v>153</v>
      </c>
    </row>
    <row r="20" spans="1:7" ht="15.75">
      <c r="A20" s="42" t="s">
        <v>167</v>
      </c>
      <c r="B20" s="70"/>
      <c r="C20" s="70"/>
      <c r="D20" s="70"/>
      <c r="E20" s="68" t="s">
        <v>15</v>
      </c>
      <c r="F20" s="68" t="s">
        <v>172</v>
      </c>
      <c r="G20" s="43" t="s">
        <v>155</v>
      </c>
    </row>
    <row r="21" spans="1:7" ht="15.75">
      <c r="A21" s="42" t="s">
        <v>202</v>
      </c>
      <c r="B21" s="70"/>
      <c r="C21" s="70"/>
      <c r="D21" s="70"/>
      <c r="E21" s="68" t="s">
        <v>203</v>
      </c>
      <c r="F21" s="71" t="s">
        <v>204</v>
      </c>
      <c r="G21" s="72"/>
    </row>
  </sheetData>
  <mergeCells count="2">
    <mergeCell ref="A1:H1"/>
    <mergeCell ref="F21:G21"/>
  </mergeCells>
  <phoneticPr fontId="1" type="noConversion"/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workbookViewId="0">
      <selection activeCell="E30" sqref="E30"/>
    </sheetView>
  </sheetViews>
  <sheetFormatPr defaultRowHeight="14.25"/>
  <cols>
    <col min="5" max="5" width="21.375" bestFit="1" customWidth="1"/>
    <col min="7" max="7" width="20.875" customWidth="1"/>
    <col min="9" max="9" width="11" customWidth="1"/>
  </cols>
  <sheetData>
    <row r="1" spans="1:6">
      <c r="A1" s="66" t="s">
        <v>224</v>
      </c>
      <c r="B1" s="66"/>
      <c r="C1" s="66"/>
      <c r="D1" s="66"/>
      <c r="E1" s="66"/>
      <c r="F1" s="66"/>
    </row>
    <row r="2" spans="1:6">
      <c r="A2" s="57"/>
      <c r="B2" s="57"/>
      <c r="C2" s="57"/>
      <c r="D2" s="57"/>
      <c r="E2" s="57"/>
      <c r="F2" s="57"/>
    </row>
    <row r="3" spans="1:6">
      <c r="A3" s="1" t="s">
        <v>0</v>
      </c>
      <c r="B3" s="1" t="s">
        <v>2</v>
      </c>
      <c r="C3" s="4" t="s">
        <v>17</v>
      </c>
      <c r="D3" s="4" t="s">
        <v>18</v>
      </c>
      <c r="E3" s="1" t="s">
        <v>3</v>
      </c>
      <c r="F3" s="21" t="s">
        <v>69</v>
      </c>
    </row>
    <row r="4" spans="1:6">
      <c r="A4" s="12" t="s">
        <v>96</v>
      </c>
      <c r="B4" s="12">
        <v>358</v>
      </c>
      <c r="C4" s="8">
        <v>456.6</v>
      </c>
      <c r="D4" s="8">
        <f>SUM(B4:C4)</f>
        <v>814.6</v>
      </c>
      <c r="E4" s="8" t="s">
        <v>115</v>
      </c>
      <c r="F4" s="8"/>
    </row>
    <row r="5" spans="1:6">
      <c r="A5" s="12" t="s">
        <v>97</v>
      </c>
      <c r="B5" s="12">
        <v>366</v>
      </c>
      <c r="C5" s="8">
        <v>447.8</v>
      </c>
      <c r="D5" s="8">
        <f t="shared" ref="D5:D24" si="0">SUM(B5:C5)</f>
        <v>813.8</v>
      </c>
      <c r="E5" s="8" t="s">
        <v>115</v>
      </c>
      <c r="F5" s="8"/>
    </row>
    <row r="6" spans="1:6">
      <c r="A6" s="12" t="s">
        <v>98</v>
      </c>
      <c r="B6" s="12">
        <v>366</v>
      </c>
      <c r="C6" s="8">
        <v>446.4</v>
      </c>
      <c r="D6" s="8">
        <f t="shared" si="0"/>
        <v>812.4</v>
      </c>
      <c r="E6" s="8" t="s">
        <v>115</v>
      </c>
      <c r="F6" s="8"/>
    </row>
    <row r="7" spans="1:6">
      <c r="A7" s="12" t="s">
        <v>99</v>
      </c>
      <c r="B7" s="12">
        <v>349</v>
      </c>
      <c r="C7" s="8">
        <v>458.2</v>
      </c>
      <c r="D7" s="8">
        <f t="shared" si="0"/>
        <v>807.2</v>
      </c>
      <c r="E7" s="8" t="s">
        <v>115</v>
      </c>
      <c r="F7" s="8"/>
    </row>
    <row r="8" spans="1:6">
      <c r="A8" s="12" t="s">
        <v>100</v>
      </c>
      <c r="B8" s="12">
        <v>355</v>
      </c>
      <c r="C8" s="8">
        <v>451.6</v>
      </c>
      <c r="D8" s="8">
        <f t="shared" si="0"/>
        <v>806.6</v>
      </c>
      <c r="E8" s="8" t="s">
        <v>115</v>
      </c>
      <c r="F8" s="8"/>
    </row>
    <row r="9" spans="1:6">
      <c r="A9" s="12" t="s">
        <v>101</v>
      </c>
      <c r="B9" s="12">
        <v>347</v>
      </c>
      <c r="C9" s="8">
        <v>457.20000000000005</v>
      </c>
      <c r="D9" s="8">
        <f t="shared" si="0"/>
        <v>804.2</v>
      </c>
      <c r="E9" s="8" t="s">
        <v>115</v>
      </c>
      <c r="F9" s="8"/>
    </row>
    <row r="10" spans="1:6">
      <c r="A10" s="12" t="s">
        <v>102</v>
      </c>
      <c r="B10" s="12">
        <v>343</v>
      </c>
      <c r="C10" s="8">
        <v>458.2</v>
      </c>
      <c r="D10" s="8">
        <f t="shared" si="0"/>
        <v>801.2</v>
      </c>
      <c r="E10" s="8" t="s">
        <v>115</v>
      </c>
      <c r="F10" s="8"/>
    </row>
    <row r="11" spans="1:6">
      <c r="A11" s="12" t="s">
        <v>103</v>
      </c>
      <c r="B11" s="12">
        <v>352</v>
      </c>
      <c r="C11" s="8">
        <v>448</v>
      </c>
      <c r="D11" s="8">
        <f t="shared" si="0"/>
        <v>800</v>
      </c>
      <c r="E11" s="8" t="s">
        <v>115</v>
      </c>
      <c r="F11" s="8"/>
    </row>
    <row r="12" spans="1:6">
      <c r="A12" s="12" t="s">
        <v>104</v>
      </c>
      <c r="B12" s="12">
        <v>358</v>
      </c>
      <c r="C12" s="8">
        <v>441</v>
      </c>
      <c r="D12" s="8">
        <f t="shared" si="0"/>
        <v>799</v>
      </c>
      <c r="E12" s="8" t="s">
        <v>115</v>
      </c>
      <c r="F12" s="8"/>
    </row>
    <row r="13" spans="1:6">
      <c r="A13" s="12" t="s">
        <v>105</v>
      </c>
      <c r="B13" s="12">
        <v>355</v>
      </c>
      <c r="C13" s="8">
        <v>443.4</v>
      </c>
      <c r="D13" s="8">
        <f t="shared" si="0"/>
        <v>798.4</v>
      </c>
      <c r="E13" s="8" t="s">
        <v>115</v>
      </c>
      <c r="F13" s="8"/>
    </row>
    <row r="14" spans="1:6">
      <c r="A14" s="12" t="s">
        <v>106</v>
      </c>
      <c r="B14" s="12">
        <v>356</v>
      </c>
      <c r="C14" s="8">
        <v>442.2</v>
      </c>
      <c r="D14" s="8">
        <f t="shared" si="0"/>
        <v>798.2</v>
      </c>
      <c r="E14" s="8" t="s">
        <v>115</v>
      </c>
      <c r="F14" s="8"/>
    </row>
    <row r="15" spans="1:6">
      <c r="A15" s="12" t="s">
        <v>117</v>
      </c>
      <c r="B15" s="12">
        <v>352</v>
      </c>
      <c r="C15" s="8">
        <v>437.4</v>
      </c>
      <c r="D15" s="8">
        <f t="shared" si="0"/>
        <v>789.4</v>
      </c>
      <c r="E15" s="8" t="s">
        <v>115</v>
      </c>
      <c r="F15" s="8"/>
    </row>
    <row r="16" spans="1:6">
      <c r="A16" s="12" t="s">
        <v>107</v>
      </c>
      <c r="B16" s="12">
        <v>362</v>
      </c>
      <c r="C16" s="8">
        <v>420.2</v>
      </c>
      <c r="D16" s="8">
        <f t="shared" si="0"/>
        <v>782.2</v>
      </c>
      <c r="E16" s="8" t="s">
        <v>115</v>
      </c>
      <c r="F16" s="8"/>
    </row>
    <row r="17" spans="1:17">
      <c r="A17" s="12" t="s">
        <v>108</v>
      </c>
      <c r="B17" s="12">
        <v>346</v>
      </c>
      <c r="C17" s="8">
        <v>425.6</v>
      </c>
      <c r="D17" s="8">
        <f t="shared" si="0"/>
        <v>771.6</v>
      </c>
      <c r="E17" s="8" t="s">
        <v>115</v>
      </c>
      <c r="F17" s="8"/>
    </row>
    <row r="18" spans="1:17">
      <c r="A18" s="12" t="s">
        <v>109</v>
      </c>
      <c r="B18" s="12">
        <v>342</v>
      </c>
      <c r="C18" s="8">
        <v>427.4</v>
      </c>
      <c r="D18" s="8">
        <f t="shared" si="0"/>
        <v>769.4</v>
      </c>
      <c r="E18" s="8" t="s">
        <v>115</v>
      </c>
      <c r="F18" s="8"/>
    </row>
    <row r="19" spans="1:17">
      <c r="A19" s="12" t="s">
        <v>110</v>
      </c>
      <c r="B19" s="12">
        <v>340</v>
      </c>
      <c r="C19" s="8">
        <v>428</v>
      </c>
      <c r="D19" s="8">
        <f t="shared" si="0"/>
        <v>768</v>
      </c>
      <c r="E19" s="8" t="s">
        <v>115</v>
      </c>
      <c r="F19" s="8"/>
    </row>
    <row r="20" spans="1:17">
      <c r="A20" s="12" t="s">
        <v>111</v>
      </c>
      <c r="B20" s="12">
        <v>347</v>
      </c>
      <c r="C20" s="8">
        <v>415.20000000000005</v>
      </c>
      <c r="D20" s="8">
        <f t="shared" si="0"/>
        <v>762.2</v>
      </c>
      <c r="E20" s="8" t="s">
        <v>115</v>
      </c>
      <c r="F20" s="8"/>
    </row>
    <row r="21" spans="1:17">
      <c r="A21" s="24" t="s">
        <v>112</v>
      </c>
      <c r="B21" s="26">
        <v>385</v>
      </c>
      <c r="C21" s="8">
        <v>441.40000000000003</v>
      </c>
      <c r="D21" s="8">
        <f t="shared" si="0"/>
        <v>826.40000000000009</v>
      </c>
      <c r="E21" s="8" t="s">
        <v>115</v>
      </c>
      <c r="F21" s="19" t="s">
        <v>124</v>
      </c>
    </row>
    <row r="22" spans="1:17">
      <c r="A22" s="24" t="s">
        <v>113</v>
      </c>
      <c r="B22" s="26">
        <v>385</v>
      </c>
      <c r="C22" s="8">
        <v>440.6</v>
      </c>
      <c r="D22" s="8">
        <f t="shared" si="0"/>
        <v>825.6</v>
      </c>
      <c r="E22" s="8" t="s">
        <v>115</v>
      </c>
      <c r="F22" s="19" t="s">
        <v>124</v>
      </c>
    </row>
    <row r="23" spans="1:17">
      <c r="A23" s="24" t="s">
        <v>114</v>
      </c>
      <c r="B23" s="26">
        <v>395</v>
      </c>
      <c r="C23" s="8">
        <v>425.6</v>
      </c>
      <c r="D23" s="8">
        <f t="shared" si="0"/>
        <v>820.6</v>
      </c>
      <c r="E23" s="8" t="s">
        <v>115</v>
      </c>
      <c r="F23" s="19" t="s">
        <v>124</v>
      </c>
    </row>
    <row r="24" spans="1:17">
      <c r="A24" s="24" t="s">
        <v>116</v>
      </c>
      <c r="B24" s="28">
        <v>351</v>
      </c>
      <c r="C24" s="8">
        <v>457</v>
      </c>
      <c r="D24" s="8">
        <f t="shared" si="0"/>
        <v>808</v>
      </c>
      <c r="E24" s="8" t="s">
        <v>115</v>
      </c>
      <c r="F24" s="19" t="s">
        <v>124</v>
      </c>
    </row>
    <row r="26" spans="1:17">
      <c r="Q26" s="29"/>
    </row>
    <row r="27" spans="1:17">
      <c r="P27" s="30"/>
    </row>
    <row r="28" spans="1:17">
      <c r="P28" s="30"/>
    </row>
    <row r="29" spans="1:17">
      <c r="P29" s="30"/>
    </row>
    <row r="30" spans="1:17">
      <c r="P30" s="30"/>
    </row>
    <row r="31" spans="1:17">
      <c r="P31" s="30"/>
    </row>
    <row r="32" spans="1:17">
      <c r="P32" s="30"/>
    </row>
    <row r="33" spans="16:18">
      <c r="P33" s="30"/>
    </row>
    <row r="34" spans="16:18">
      <c r="P34" s="30"/>
      <c r="Q34" s="30"/>
      <c r="R34" s="30"/>
    </row>
    <row r="35" spans="16:18">
      <c r="P35" s="30"/>
    </row>
    <row r="36" spans="16:18">
      <c r="P36" s="30"/>
    </row>
    <row r="37" spans="16:18">
      <c r="P37" s="30"/>
      <c r="Q37" s="30"/>
      <c r="R37" s="30"/>
    </row>
    <row r="38" spans="16:18">
      <c r="P38" s="30"/>
      <c r="Q38" s="30"/>
      <c r="R38" s="30"/>
    </row>
    <row r="39" spans="16:18">
      <c r="P39" s="30"/>
    </row>
    <row r="40" spans="16:18">
      <c r="P40" s="30"/>
    </row>
    <row r="41" spans="16:18">
      <c r="P41" s="30"/>
      <c r="Q41" s="30"/>
      <c r="R41" s="30"/>
    </row>
    <row r="42" spans="16:18">
      <c r="P42" s="30"/>
    </row>
    <row r="43" spans="16:18">
      <c r="P43" s="30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J28" sqref="J28"/>
    </sheetView>
  </sheetViews>
  <sheetFormatPr defaultRowHeight="14.25"/>
  <cols>
    <col min="1" max="1" width="8.25" customWidth="1"/>
    <col min="2" max="2" width="6" customWidth="1"/>
    <col min="7" max="7" width="14.125" style="41" bestFit="1" customWidth="1"/>
  </cols>
  <sheetData>
    <row r="2" spans="1:7" ht="15.75">
      <c r="A2" s="58" t="s">
        <v>170</v>
      </c>
      <c r="B2" s="58"/>
      <c r="C2" s="58"/>
      <c r="D2" s="58"/>
      <c r="E2" s="58"/>
      <c r="F2" s="58"/>
    </row>
    <row r="4" spans="1:7" ht="20.100000000000001" customHeight="1">
      <c r="A4" s="6" t="s">
        <v>0</v>
      </c>
      <c r="B4" s="6" t="s">
        <v>2</v>
      </c>
      <c r="C4" s="7" t="s">
        <v>17</v>
      </c>
      <c r="D4" s="7" t="s">
        <v>18</v>
      </c>
      <c r="E4" s="7" t="s">
        <v>131</v>
      </c>
      <c r="F4" s="21" t="s">
        <v>168</v>
      </c>
      <c r="G4" s="21" t="s">
        <v>173</v>
      </c>
    </row>
    <row r="5" spans="1:7" ht="20.100000000000001" customHeight="1">
      <c r="A5" s="5" t="s">
        <v>12</v>
      </c>
      <c r="B5" s="5">
        <v>413</v>
      </c>
      <c r="C5" s="8">
        <v>453.8</v>
      </c>
      <c r="D5" s="8">
        <f>SUM(B5:C5)</f>
        <v>866.8</v>
      </c>
      <c r="E5" s="34" t="s">
        <v>19</v>
      </c>
      <c r="F5" s="8"/>
      <c r="G5" s="12" t="s">
        <v>175</v>
      </c>
    </row>
    <row r="6" spans="1:7" ht="20.100000000000001" customHeight="1">
      <c r="A6" s="5" t="s">
        <v>13</v>
      </c>
      <c r="B6" s="5">
        <v>394</v>
      </c>
      <c r="C6" s="8">
        <v>446.4</v>
      </c>
      <c r="D6" s="8">
        <f t="shared" ref="D6:D7" si="0">SUM(B6:C6)</f>
        <v>840.4</v>
      </c>
      <c r="E6" s="34" t="s">
        <v>19</v>
      </c>
      <c r="F6" s="8"/>
      <c r="G6" s="12" t="s">
        <v>176</v>
      </c>
    </row>
    <row r="7" spans="1:7" ht="20.100000000000001" customHeight="1">
      <c r="A7" s="5" t="s">
        <v>14</v>
      </c>
      <c r="B7" s="5">
        <v>386</v>
      </c>
      <c r="C7" s="8">
        <v>435.8</v>
      </c>
      <c r="D7" s="8">
        <f t="shared" si="0"/>
        <v>821.8</v>
      </c>
      <c r="E7" s="34" t="s">
        <v>19</v>
      </c>
      <c r="F7" s="8"/>
      <c r="G7" s="12" t="s">
        <v>177</v>
      </c>
    </row>
    <row r="8" spans="1:7" ht="20.100000000000001" customHeight="1">
      <c r="A8" s="5" t="s">
        <v>126</v>
      </c>
      <c r="B8" s="8"/>
      <c r="C8" s="8"/>
      <c r="D8" s="8"/>
      <c r="E8" s="34" t="s">
        <v>19</v>
      </c>
      <c r="F8" s="8" t="s">
        <v>169</v>
      </c>
      <c r="G8" s="12" t="s">
        <v>174</v>
      </c>
    </row>
  </sheetData>
  <mergeCells count="1">
    <mergeCell ref="A2:F2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1"/>
  <sheetViews>
    <sheetView workbookViewId="0">
      <selection activeCell="A5" sqref="A5:A11"/>
    </sheetView>
  </sheetViews>
  <sheetFormatPr defaultRowHeight="14.25"/>
  <cols>
    <col min="6" max="6" width="10.375" customWidth="1"/>
    <col min="7" max="7" width="11" customWidth="1"/>
  </cols>
  <sheetData>
    <row r="2" spans="1:7" ht="15.75">
      <c r="A2" s="59" t="s">
        <v>178</v>
      </c>
      <c r="B2" s="59"/>
      <c r="C2" s="59"/>
      <c r="D2" s="59"/>
      <c r="E2" s="59"/>
      <c r="F2" s="59"/>
      <c r="G2" s="59"/>
    </row>
    <row r="3" spans="1:7" ht="15.75">
      <c r="A3" s="44"/>
      <c r="B3" s="44"/>
      <c r="C3" s="44"/>
      <c r="D3" s="44"/>
      <c r="E3" s="44"/>
      <c r="F3" s="44"/>
      <c r="G3" s="45"/>
    </row>
    <row r="4" spans="1:7">
      <c r="A4" s="7" t="s">
        <v>180</v>
      </c>
      <c r="B4" s="6" t="s">
        <v>2</v>
      </c>
      <c r="C4" s="7" t="s">
        <v>17</v>
      </c>
      <c r="D4" s="7" t="s">
        <v>18</v>
      </c>
      <c r="E4" s="7" t="s">
        <v>197</v>
      </c>
      <c r="F4" s="7" t="s">
        <v>129</v>
      </c>
      <c r="G4" s="21" t="s">
        <v>181</v>
      </c>
    </row>
    <row r="5" spans="1:7">
      <c r="A5" s="14" t="s">
        <v>33</v>
      </c>
      <c r="B5" s="15">
        <v>395</v>
      </c>
      <c r="C5" s="16">
        <v>433</v>
      </c>
      <c r="D5" s="16">
        <f>SUM(B5:C5)</f>
        <v>828</v>
      </c>
      <c r="E5" s="16" t="s">
        <v>198</v>
      </c>
      <c r="F5" s="14"/>
      <c r="G5" s="8" t="s">
        <v>183</v>
      </c>
    </row>
    <row r="6" spans="1:7">
      <c r="A6" s="14" t="s">
        <v>34</v>
      </c>
      <c r="B6" s="15">
        <v>395</v>
      </c>
      <c r="C6" s="16">
        <v>406</v>
      </c>
      <c r="D6" s="16">
        <f>SUM(B6:C6)</f>
        <v>801</v>
      </c>
      <c r="E6" s="16" t="s">
        <v>198</v>
      </c>
      <c r="F6" s="14"/>
      <c r="G6" s="8" t="s">
        <v>184</v>
      </c>
    </row>
    <row r="7" spans="1:7">
      <c r="A7" s="14" t="s">
        <v>35</v>
      </c>
      <c r="B7" s="15">
        <v>354</v>
      </c>
      <c r="C7" s="16">
        <v>426</v>
      </c>
      <c r="D7" s="16">
        <f>SUM(B7:C7)</f>
        <v>780</v>
      </c>
      <c r="E7" s="16" t="s">
        <v>198</v>
      </c>
      <c r="F7" s="14"/>
      <c r="G7" s="8" t="s">
        <v>187</v>
      </c>
    </row>
    <row r="8" spans="1:7">
      <c r="A8" s="5" t="s">
        <v>21</v>
      </c>
      <c r="B8" s="10">
        <v>385</v>
      </c>
      <c r="C8" s="13">
        <v>459</v>
      </c>
      <c r="D8" s="13">
        <f>SUM(B8:C8)</f>
        <v>844</v>
      </c>
      <c r="E8" s="16" t="s">
        <v>198</v>
      </c>
      <c r="F8" s="11" t="s">
        <v>192</v>
      </c>
      <c r="G8" s="8" t="s">
        <v>185</v>
      </c>
    </row>
    <row r="9" spans="1:7">
      <c r="A9" s="5" t="s">
        <v>24</v>
      </c>
      <c r="B9" s="10">
        <v>374</v>
      </c>
      <c r="C9" s="13">
        <v>445</v>
      </c>
      <c r="D9" s="13">
        <f>SUM(B9:C9)</f>
        <v>819</v>
      </c>
      <c r="E9" s="16" t="s">
        <v>198</v>
      </c>
      <c r="F9" s="11" t="s">
        <v>193</v>
      </c>
      <c r="G9" s="8" t="s">
        <v>186</v>
      </c>
    </row>
    <row r="10" spans="1:7">
      <c r="A10" s="14" t="s">
        <v>127</v>
      </c>
      <c r="B10" s="8"/>
      <c r="C10" s="8"/>
      <c r="D10" s="8"/>
      <c r="E10" s="16" t="s">
        <v>198</v>
      </c>
      <c r="F10" s="8" t="s">
        <v>169</v>
      </c>
      <c r="G10" s="8" t="s">
        <v>174</v>
      </c>
    </row>
    <row r="11" spans="1:7">
      <c r="A11" s="14" t="s">
        <v>128</v>
      </c>
      <c r="B11" s="8"/>
      <c r="C11" s="8"/>
      <c r="D11" s="8"/>
      <c r="E11" s="16" t="s">
        <v>198</v>
      </c>
      <c r="F11" s="8" t="s">
        <v>179</v>
      </c>
      <c r="G11" s="8" t="s">
        <v>182</v>
      </c>
    </row>
  </sheetData>
  <sortState ref="A5:F7">
    <sortCondition descending="1" ref="D5:D7"/>
  </sortState>
  <mergeCells count="1">
    <mergeCell ref="A2:G2"/>
  </mergeCells>
  <phoneticPr fontId="1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7"/>
  <sheetViews>
    <sheetView workbookViewId="0">
      <selection activeCell="I12" sqref="I12"/>
    </sheetView>
  </sheetViews>
  <sheetFormatPr defaultRowHeight="14.25"/>
  <cols>
    <col min="1" max="1" width="8.875" customWidth="1"/>
    <col min="7" max="7" width="14.125" bestFit="1" customWidth="1"/>
    <col min="9" max="9" width="11.125" customWidth="1"/>
    <col min="10" max="10" width="12.375" customWidth="1"/>
    <col min="11" max="11" width="7.5" customWidth="1"/>
  </cols>
  <sheetData>
    <row r="2" spans="1:11" ht="15.75">
      <c r="A2" s="59" t="s">
        <v>215</v>
      </c>
      <c r="B2" s="59"/>
      <c r="C2" s="59"/>
      <c r="D2" s="59"/>
      <c r="E2" s="59"/>
      <c r="F2" s="59"/>
      <c r="G2" s="59"/>
      <c r="H2" s="52"/>
      <c r="I2" s="52"/>
      <c r="J2" s="53"/>
      <c r="K2" s="53"/>
    </row>
    <row r="3" spans="1:11">
      <c r="A3" s="46"/>
      <c r="B3" s="46"/>
      <c r="C3" s="46"/>
      <c r="D3" s="46"/>
      <c r="E3" s="46"/>
      <c r="F3" s="46"/>
      <c r="G3" s="46"/>
      <c r="H3" s="46"/>
      <c r="I3" s="46"/>
    </row>
    <row r="4" spans="1:11" ht="20.100000000000001" customHeight="1">
      <c r="A4" s="7" t="s">
        <v>190</v>
      </c>
      <c r="B4" s="6" t="s">
        <v>2</v>
      </c>
      <c r="C4" s="7" t="s">
        <v>17</v>
      </c>
      <c r="D4" s="7" t="s">
        <v>18</v>
      </c>
      <c r="E4" s="7" t="s">
        <v>199</v>
      </c>
      <c r="F4" s="7" t="s">
        <v>125</v>
      </c>
      <c r="G4" s="21" t="s">
        <v>189</v>
      </c>
    </row>
    <row r="5" spans="1:11" ht="20.100000000000001" customHeight="1">
      <c r="A5" s="5" t="s">
        <v>20</v>
      </c>
      <c r="B5" s="10">
        <v>390</v>
      </c>
      <c r="C5" s="8">
        <v>465</v>
      </c>
      <c r="D5" s="8">
        <f t="shared" ref="D5:D11" si="0">SUM(B5:C5)</f>
        <v>855</v>
      </c>
      <c r="E5" s="8" t="s">
        <v>200</v>
      </c>
      <c r="F5" s="5"/>
      <c r="G5" s="8" t="s">
        <v>195</v>
      </c>
    </row>
    <row r="6" spans="1:11" ht="20.100000000000001" customHeight="1">
      <c r="A6" s="5" t="s">
        <v>23</v>
      </c>
      <c r="B6" s="10">
        <v>379</v>
      </c>
      <c r="C6" s="8">
        <v>413</v>
      </c>
      <c r="D6" s="8">
        <f t="shared" si="0"/>
        <v>792</v>
      </c>
      <c r="E6" s="8" t="s">
        <v>200</v>
      </c>
      <c r="F6" s="5"/>
      <c r="G6" s="8" t="s">
        <v>196</v>
      </c>
    </row>
    <row r="7" spans="1:11" ht="20.100000000000001" customHeight="1">
      <c r="A7" s="5" t="s">
        <v>29</v>
      </c>
      <c r="B7" s="10">
        <v>359</v>
      </c>
      <c r="C7" s="8">
        <v>425</v>
      </c>
      <c r="D7" s="8">
        <f t="shared" si="0"/>
        <v>784</v>
      </c>
      <c r="E7" s="8" t="s">
        <v>200</v>
      </c>
      <c r="F7" s="5"/>
      <c r="G7" s="8" t="s">
        <v>196</v>
      </c>
    </row>
    <row r="8" spans="1:11" ht="20.100000000000001" customHeight="1">
      <c r="A8" s="5" t="s">
        <v>30</v>
      </c>
      <c r="B8" s="10">
        <v>359</v>
      </c>
      <c r="C8" s="8">
        <v>421</v>
      </c>
      <c r="D8" s="8">
        <f t="shared" si="0"/>
        <v>780</v>
      </c>
      <c r="E8" s="8" t="s">
        <v>200</v>
      </c>
      <c r="F8" s="5"/>
      <c r="G8" s="8" t="s">
        <v>196</v>
      </c>
    </row>
    <row r="9" spans="1:11" ht="20.100000000000001" customHeight="1">
      <c r="A9" s="5" t="s">
        <v>26</v>
      </c>
      <c r="B9" s="10">
        <v>369</v>
      </c>
      <c r="C9" s="8">
        <v>406</v>
      </c>
      <c r="D9" s="8">
        <f t="shared" si="0"/>
        <v>775</v>
      </c>
      <c r="E9" s="8" t="s">
        <v>200</v>
      </c>
      <c r="F9" s="5"/>
      <c r="G9" s="8" t="s">
        <v>187</v>
      </c>
    </row>
    <row r="10" spans="1:11" ht="20.100000000000001" customHeight="1">
      <c r="A10" s="5" t="s">
        <v>22</v>
      </c>
      <c r="B10" s="10">
        <v>383</v>
      </c>
      <c r="C10" s="8">
        <v>389</v>
      </c>
      <c r="D10" s="8">
        <f t="shared" si="0"/>
        <v>772</v>
      </c>
      <c r="E10" s="8" t="s">
        <v>200</v>
      </c>
      <c r="F10" s="5"/>
      <c r="G10" s="8" t="s">
        <v>187</v>
      </c>
    </row>
    <row r="11" spans="1:11" ht="20.100000000000001" customHeight="1">
      <c r="A11" s="5" t="s">
        <v>27</v>
      </c>
      <c r="B11" s="10">
        <v>367</v>
      </c>
      <c r="C11" s="8">
        <v>403</v>
      </c>
      <c r="D11" s="8">
        <f t="shared" si="0"/>
        <v>770</v>
      </c>
      <c r="E11" s="8" t="s">
        <v>200</v>
      </c>
      <c r="F11" s="5"/>
      <c r="G11" s="8" t="s">
        <v>187</v>
      </c>
    </row>
    <row r="12" spans="1:11" ht="20.100000000000001" customHeight="1">
      <c r="A12" s="32" t="s">
        <v>132</v>
      </c>
      <c r="B12" s="8"/>
      <c r="C12" s="8"/>
      <c r="D12" s="8"/>
      <c r="E12" s="8" t="s">
        <v>200</v>
      </c>
      <c r="F12" s="8" t="s">
        <v>188</v>
      </c>
      <c r="G12" s="8" t="s">
        <v>194</v>
      </c>
    </row>
    <row r="13" spans="1:11" ht="20.100000000000001" customHeight="1">
      <c r="A13" s="5" t="s">
        <v>135</v>
      </c>
      <c r="B13" s="8"/>
      <c r="C13" s="8"/>
      <c r="D13" s="8"/>
      <c r="E13" s="8" t="s">
        <v>200</v>
      </c>
      <c r="F13" s="8" t="s">
        <v>188</v>
      </c>
      <c r="G13" s="8" t="s">
        <v>191</v>
      </c>
    </row>
    <row r="14" spans="1:11" ht="20.100000000000001" customHeight="1">
      <c r="A14" s="5" t="s">
        <v>136</v>
      </c>
      <c r="B14" s="8"/>
      <c r="C14" s="8"/>
      <c r="D14" s="8"/>
      <c r="E14" s="8" t="s">
        <v>200</v>
      </c>
      <c r="F14" s="8" t="s">
        <v>188</v>
      </c>
      <c r="G14" s="8" t="s">
        <v>194</v>
      </c>
    </row>
    <row r="15" spans="1:11" ht="20.100000000000001" customHeight="1">
      <c r="A15" s="5" t="s">
        <v>137</v>
      </c>
      <c r="B15" s="8"/>
      <c r="C15" s="8"/>
      <c r="D15" s="8"/>
      <c r="E15" s="8" t="s">
        <v>200</v>
      </c>
      <c r="F15" s="8" t="s">
        <v>188</v>
      </c>
      <c r="G15" s="8" t="s">
        <v>183</v>
      </c>
    </row>
    <row r="16" spans="1:11" ht="20.100000000000001" customHeight="1">
      <c r="A16" s="5" t="s">
        <v>133</v>
      </c>
      <c r="B16" s="8"/>
      <c r="C16" s="8"/>
      <c r="D16" s="8"/>
      <c r="E16" s="8" t="s">
        <v>200</v>
      </c>
      <c r="F16" s="8" t="s">
        <v>188</v>
      </c>
      <c r="G16" s="8" t="s">
        <v>183</v>
      </c>
    </row>
    <row r="17" spans="1:7" ht="20.100000000000001" customHeight="1">
      <c r="A17" s="5" t="s">
        <v>134</v>
      </c>
      <c r="B17" s="8"/>
      <c r="C17" s="8"/>
      <c r="D17" s="8"/>
      <c r="E17" s="8" t="s">
        <v>200</v>
      </c>
      <c r="F17" s="61" t="s">
        <v>201</v>
      </c>
      <c r="G17" s="62"/>
    </row>
  </sheetData>
  <sortState ref="A5:F11">
    <sortCondition descending="1" ref="D5:D11"/>
  </sortState>
  <mergeCells count="2">
    <mergeCell ref="F17:G17"/>
    <mergeCell ref="A2:G2"/>
  </mergeCells>
  <phoneticPr fontId="1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"/>
  <sheetViews>
    <sheetView workbookViewId="0">
      <selection activeCell="F13" sqref="F13"/>
    </sheetView>
  </sheetViews>
  <sheetFormatPr defaultRowHeight="14.25"/>
  <cols>
    <col min="1" max="1" width="8.625" customWidth="1"/>
    <col min="5" max="5" width="10.25" customWidth="1"/>
    <col min="6" max="6" width="11" customWidth="1"/>
    <col min="7" max="7" width="13.875" customWidth="1"/>
    <col min="9" max="9" width="15.5" customWidth="1"/>
  </cols>
  <sheetData>
    <row r="2" spans="1:9" ht="15.75">
      <c r="A2" s="59" t="s">
        <v>214</v>
      </c>
      <c r="B2" s="59"/>
      <c r="C2" s="59"/>
      <c r="D2" s="59"/>
      <c r="E2" s="59"/>
      <c r="F2" s="59"/>
      <c r="G2" s="59"/>
      <c r="H2" s="59"/>
      <c r="I2" s="60"/>
    </row>
    <row r="3" spans="1:9">
      <c r="A3" s="46"/>
      <c r="B3" s="46"/>
      <c r="C3" s="46"/>
      <c r="D3" s="46"/>
      <c r="E3" s="46"/>
      <c r="F3" s="46"/>
      <c r="G3" s="46"/>
      <c r="H3" s="46"/>
    </row>
    <row r="4" spans="1:9" ht="20.100000000000001" customHeight="1">
      <c r="A4" s="6" t="s">
        <v>0</v>
      </c>
      <c r="B4" s="6" t="s">
        <v>2</v>
      </c>
      <c r="C4" s="7" t="s">
        <v>17</v>
      </c>
      <c r="D4" s="7" t="s">
        <v>18</v>
      </c>
      <c r="E4" s="7" t="s">
        <v>138</v>
      </c>
      <c r="F4" s="7" t="s">
        <v>139</v>
      </c>
      <c r="G4" s="21" t="s">
        <v>205</v>
      </c>
    </row>
    <row r="5" spans="1:9" ht="20.100000000000001" customHeight="1">
      <c r="A5" s="5" t="s">
        <v>25</v>
      </c>
      <c r="B5" s="10">
        <v>371</v>
      </c>
      <c r="C5" s="8">
        <v>390</v>
      </c>
      <c r="D5" s="8">
        <f>SUM(B5:C5)</f>
        <v>761</v>
      </c>
      <c r="E5" s="33" t="s">
        <v>31</v>
      </c>
      <c r="F5" s="11" t="s">
        <v>227</v>
      </c>
      <c r="G5" s="8" t="s">
        <v>185</v>
      </c>
    </row>
    <row r="6" spans="1:9" ht="20.100000000000001" customHeight="1">
      <c r="A6" s="5" t="s">
        <v>28</v>
      </c>
      <c r="B6" s="10">
        <v>366</v>
      </c>
      <c r="C6" s="8">
        <v>390</v>
      </c>
      <c r="D6" s="8">
        <f>SUM(B6:C6)</f>
        <v>756</v>
      </c>
      <c r="E6" s="33" t="s">
        <v>32</v>
      </c>
      <c r="F6" s="11" t="s">
        <v>227</v>
      </c>
      <c r="G6" s="8" t="s">
        <v>187</v>
      </c>
    </row>
  </sheetData>
  <sortState ref="A5:F6">
    <sortCondition descending="1" ref="D5:D6"/>
  </sortState>
  <mergeCells count="1">
    <mergeCell ref="A2:I2"/>
  </mergeCells>
  <phoneticPr fontId="1" type="noConversion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workbookViewId="0">
      <selection activeCell="I12" sqref="I12"/>
    </sheetView>
  </sheetViews>
  <sheetFormatPr defaultRowHeight="14.25"/>
  <cols>
    <col min="7" max="7" width="14.125" bestFit="1" customWidth="1"/>
    <col min="8" max="8" width="14.875" customWidth="1"/>
    <col min="9" max="9" width="12.25" customWidth="1"/>
    <col min="10" max="10" width="11.875" customWidth="1"/>
  </cols>
  <sheetData>
    <row r="2" spans="1:10" ht="15.75">
      <c r="A2" s="58" t="s">
        <v>213</v>
      </c>
      <c r="B2" s="58"/>
      <c r="C2" s="58"/>
      <c r="D2" s="58"/>
      <c r="E2" s="58"/>
      <c r="F2" s="58"/>
      <c r="G2" s="58"/>
      <c r="H2" s="51"/>
      <c r="I2" s="51"/>
      <c r="J2" s="51"/>
    </row>
    <row r="4" spans="1:10" ht="20.100000000000001" customHeight="1">
      <c r="A4" s="4" t="s">
        <v>0</v>
      </c>
      <c r="B4" s="4" t="s">
        <v>2</v>
      </c>
      <c r="C4" s="4" t="s">
        <v>17</v>
      </c>
      <c r="D4" s="4" t="s">
        <v>18</v>
      </c>
      <c r="E4" s="4" t="s">
        <v>138</v>
      </c>
      <c r="F4" s="4" t="s">
        <v>209</v>
      </c>
      <c r="G4" s="4" t="s">
        <v>208</v>
      </c>
    </row>
    <row r="5" spans="1:10" ht="20.100000000000001" customHeight="1">
      <c r="A5" s="33" t="s">
        <v>37</v>
      </c>
      <c r="B5" s="35">
        <v>438</v>
      </c>
      <c r="C5" s="33">
        <v>424</v>
      </c>
      <c r="D5" s="33">
        <f t="shared" ref="D5:D10" si="0">SUM(B5:C5)</f>
        <v>862</v>
      </c>
      <c r="E5" s="33" t="s">
        <v>46</v>
      </c>
      <c r="F5" s="33"/>
      <c r="G5" s="36" t="s">
        <v>212</v>
      </c>
    </row>
    <row r="6" spans="1:10" ht="20.100000000000001" customHeight="1">
      <c r="A6" s="33" t="s">
        <v>39</v>
      </c>
      <c r="B6" s="35">
        <v>420</v>
      </c>
      <c r="C6" s="33">
        <v>423.8</v>
      </c>
      <c r="D6" s="33">
        <f t="shared" si="0"/>
        <v>843.8</v>
      </c>
      <c r="E6" s="33" t="s">
        <v>46</v>
      </c>
      <c r="F6" s="33"/>
      <c r="G6" s="36" t="s">
        <v>196</v>
      </c>
    </row>
    <row r="7" spans="1:10" ht="20.100000000000001" customHeight="1">
      <c r="A7" s="33" t="s">
        <v>40</v>
      </c>
      <c r="B7" s="35">
        <v>409</v>
      </c>
      <c r="C7" s="33">
        <v>427.4</v>
      </c>
      <c r="D7" s="33">
        <f t="shared" si="0"/>
        <v>836.4</v>
      </c>
      <c r="E7" s="33" t="s">
        <v>46</v>
      </c>
      <c r="F7" s="33"/>
      <c r="G7" s="36" t="s">
        <v>196</v>
      </c>
    </row>
    <row r="8" spans="1:10" ht="20.100000000000001" customHeight="1">
      <c r="A8" s="33" t="s">
        <v>43</v>
      </c>
      <c r="B8" s="35">
        <v>398</v>
      </c>
      <c r="C8" s="33">
        <v>418.7</v>
      </c>
      <c r="D8" s="33">
        <f t="shared" si="0"/>
        <v>816.7</v>
      </c>
      <c r="E8" s="33" t="s">
        <v>46</v>
      </c>
      <c r="F8" s="33"/>
      <c r="G8" s="36" t="s">
        <v>187</v>
      </c>
    </row>
    <row r="9" spans="1:10" ht="20.100000000000001" customHeight="1">
      <c r="A9" s="33" t="s">
        <v>38</v>
      </c>
      <c r="B9" s="35">
        <v>431</v>
      </c>
      <c r="C9" s="33">
        <v>384.2</v>
      </c>
      <c r="D9" s="33">
        <f t="shared" si="0"/>
        <v>815.2</v>
      </c>
      <c r="E9" s="33" t="s">
        <v>46</v>
      </c>
      <c r="F9" s="33"/>
      <c r="G9" s="36" t="s">
        <v>185</v>
      </c>
    </row>
    <row r="10" spans="1:10" ht="20.100000000000001" customHeight="1">
      <c r="A10" s="33" t="s">
        <v>44</v>
      </c>
      <c r="B10" s="35">
        <v>394</v>
      </c>
      <c r="C10" s="33">
        <v>417</v>
      </c>
      <c r="D10" s="33">
        <f t="shared" si="0"/>
        <v>811</v>
      </c>
      <c r="E10" s="33" t="s">
        <v>46</v>
      </c>
      <c r="F10" s="33"/>
      <c r="G10" s="36" t="s">
        <v>185</v>
      </c>
    </row>
    <row r="11" spans="1:10" ht="20.100000000000001" customHeight="1">
      <c r="A11" s="33" t="s">
        <v>141</v>
      </c>
      <c r="B11" s="35"/>
      <c r="C11" s="33"/>
      <c r="D11" s="33"/>
      <c r="E11" s="33" t="s">
        <v>46</v>
      </c>
      <c r="F11" s="33" t="s">
        <v>210</v>
      </c>
      <c r="G11" s="36" t="s">
        <v>206</v>
      </c>
    </row>
    <row r="12" spans="1:10" ht="20.100000000000001" customHeight="1">
      <c r="A12" s="33" t="s">
        <v>142</v>
      </c>
      <c r="B12" s="35"/>
      <c r="C12" s="33"/>
      <c r="D12" s="33"/>
      <c r="E12" s="33" t="s">
        <v>46</v>
      </c>
      <c r="F12" s="33" t="s">
        <v>210</v>
      </c>
      <c r="G12" s="36" t="s">
        <v>207</v>
      </c>
    </row>
    <row r="13" spans="1:10" ht="20.100000000000001" customHeight="1">
      <c r="A13" s="33" t="s">
        <v>140</v>
      </c>
      <c r="B13" s="35"/>
      <c r="C13" s="33"/>
      <c r="D13" s="33"/>
      <c r="E13" s="33" t="s">
        <v>46</v>
      </c>
      <c r="F13" s="33" t="s">
        <v>210</v>
      </c>
      <c r="G13" s="36" t="s">
        <v>184</v>
      </c>
    </row>
    <row r="14" spans="1:10" ht="20.100000000000001" customHeight="1">
      <c r="A14" s="37" t="s">
        <v>48</v>
      </c>
      <c r="B14" s="38">
        <v>386</v>
      </c>
      <c r="C14" s="37">
        <v>392.4</v>
      </c>
      <c r="D14" s="37">
        <f>SUM(B14:C14)</f>
        <v>778.4</v>
      </c>
      <c r="E14" s="33" t="s">
        <v>36</v>
      </c>
      <c r="F14" s="63" t="s">
        <v>211</v>
      </c>
      <c r="G14" s="64"/>
    </row>
    <row r="17" spans="10:10">
      <c r="J17" s="17"/>
    </row>
  </sheetData>
  <sortState ref="A5:G16">
    <sortCondition descending="1" ref="D5:D16"/>
  </sortState>
  <mergeCells count="2">
    <mergeCell ref="F14:G14"/>
    <mergeCell ref="A2:G2"/>
  </mergeCells>
  <phoneticPr fontId="1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workbookViewId="0">
      <selection activeCell="H15" sqref="H15"/>
    </sheetView>
  </sheetViews>
  <sheetFormatPr defaultRowHeight="14.25"/>
  <cols>
    <col min="1" max="1" width="9" customWidth="1"/>
    <col min="4" max="4" width="8.625" customWidth="1"/>
    <col min="5" max="5" width="13" bestFit="1" customWidth="1"/>
    <col min="7" max="7" width="11.875" customWidth="1"/>
    <col min="8" max="8" width="21" customWidth="1"/>
    <col min="9" max="9" width="16.875" customWidth="1"/>
    <col min="10" max="10" width="7.875" customWidth="1"/>
  </cols>
  <sheetData>
    <row r="2" spans="1:10" ht="15.75">
      <c r="A2" s="58" t="s">
        <v>219</v>
      </c>
      <c r="B2" s="58"/>
      <c r="C2" s="58"/>
      <c r="D2" s="58"/>
      <c r="E2" s="58"/>
      <c r="F2" s="58"/>
      <c r="G2" s="58"/>
      <c r="H2" s="51"/>
      <c r="I2" s="51"/>
      <c r="J2" s="51"/>
    </row>
    <row r="4" spans="1:10" ht="20.100000000000001" customHeight="1">
      <c r="A4" s="6" t="s">
        <v>0</v>
      </c>
      <c r="B4" s="6" t="s">
        <v>2</v>
      </c>
      <c r="C4" s="7" t="s">
        <v>17</v>
      </c>
      <c r="D4" s="7" t="s">
        <v>18</v>
      </c>
      <c r="E4" s="7" t="s">
        <v>143</v>
      </c>
      <c r="F4" s="7" t="s">
        <v>218</v>
      </c>
      <c r="G4" s="21" t="s">
        <v>217</v>
      </c>
    </row>
    <row r="5" spans="1:10" ht="20.100000000000001" customHeight="1">
      <c r="A5" s="9" t="s">
        <v>49</v>
      </c>
      <c r="B5" s="18">
        <v>404</v>
      </c>
      <c r="C5" s="8">
        <v>439.5</v>
      </c>
      <c r="D5" s="8">
        <f t="shared" ref="D5:D17" si="0">SUM(B5:C5)</f>
        <v>843.5</v>
      </c>
      <c r="E5" s="8" t="s">
        <v>67</v>
      </c>
      <c r="F5" s="47"/>
      <c r="G5" s="12" t="s">
        <v>185</v>
      </c>
    </row>
    <row r="6" spans="1:10" ht="20.100000000000001" customHeight="1">
      <c r="A6" s="9" t="s">
        <v>50</v>
      </c>
      <c r="B6" s="18">
        <v>397</v>
      </c>
      <c r="C6" s="8">
        <v>426</v>
      </c>
      <c r="D6" s="8">
        <f t="shared" si="0"/>
        <v>823</v>
      </c>
      <c r="E6" s="8" t="s">
        <v>67</v>
      </c>
      <c r="F6" s="47"/>
      <c r="G6" s="12" t="s">
        <v>185</v>
      </c>
    </row>
    <row r="7" spans="1:10" ht="20.100000000000001" customHeight="1">
      <c r="A7" s="9" t="s">
        <v>52</v>
      </c>
      <c r="B7" s="18">
        <v>389</v>
      </c>
      <c r="C7" s="8">
        <v>403.5</v>
      </c>
      <c r="D7" s="8">
        <f t="shared" si="0"/>
        <v>792.5</v>
      </c>
      <c r="E7" s="8" t="s">
        <v>67</v>
      </c>
      <c r="F7" s="47"/>
      <c r="G7" s="12" t="s">
        <v>185</v>
      </c>
    </row>
    <row r="8" spans="1:10" ht="20.100000000000001" customHeight="1">
      <c r="A8" s="9" t="s">
        <v>56</v>
      </c>
      <c r="B8" s="18">
        <v>352</v>
      </c>
      <c r="C8" s="8">
        <v>399.5</v>
      </c>
      <c r="D8" s="8">
        <f t="shared" si="0"/>
        <v>751.5</v>
      </c>
      <c r="E8" s="8" t="s">
        <v>67</v>
      </c>
      <c r="F8" s="47"/>
      <c r="G8" s="12" t="s">
        <v>185</v>
      </c>
    </row>
    <row r="9" spans="1:10" ht="20.100000000000001" customHeight="1">
      <c r="A9" s="9" t="s">
        <v>55</v>
      </c>
      <c r="B9" s="18">
        <v>356</v>
      </c>
      <c r="C9" s="8">
        <v>394.3</v>
      </c>
      <c r="D9" s="8">
        <f t="shared" si="0"/>
        <v>750.3</v>
      </c>
      <c r="E9" s="8" t="s">
        <v>67</v>
      </c>
      <c r="F9" s="47"/>
      <c r="G9" s="12" t="s">
        <v>185</v>
      </c>
    </row>
    <row r="10" spans="1:10" ht="20.100000000000001" customHeight="1">
      <c r="A10" s="9" t="s">
        <v>53</v>
      </c>
      <c r="B10" s="18">
        <v>378</v>
      </c>
      <c r="C10" s="8">
        <v>367.8</v>
      </c>
      <c r="D10" s="8">
        <f t="shared" si="0"/>
        <v>745.8</v>
      </c>
      <c r="E10" s="8" t="s">
        <v>67</v>
      </c>
      <c r="F10" s="47"/>
      <c r="G10" s="12" t="s">
        <v>185</v>
      </c>
    </row>
    <row r="11" spans="1:10" ht="20.100000000000001" customHeight="1">
      <c r="A11" s="9" t="s">
        <v>54</v>
      </c>
      <c r="B11" s="18">
        <v>375</v>
      </c>
      <c r="C11" s="8">
        <v>363.3</v>
      </c>
      <c r="D11" s="8">
        <f t="shared" si="0"/>
        <v>738.3</v>
      </c>
      <c r="E11" s="8" t="s">
        <v>67</v>
      </c>
      <c r="F11" s="47"/>
      <c r="G11" s="12" t="s">
        <v>185</v>
      </c>
    </row>
    <row r="12" spans="1:10" ht="20.100000000000001" customHeight="1">
      <c r="A12" s="9" t="s">
        <v>51</v>
      </c>
      <c r="B12" s="18">
        <v>389</v>
      </c>
      <c r="C12" s="8">
        <v>340.3</v>
      </c>
      <c r="D12" s="8">
        <f t="shared" si="0"/>
        <v>729.3</v>
      </c>
      <c r="E12" s="8" t="s">
        <v>67</v>
      </c>
      <c r="F12" s="47"/>
      <c r="G12" s="12" t="s">
        <v>185</v>
      </c>
    </row>
    <row r="13" spans="1:10" ht="20.100000000000001" customHeight="1">
      <c r="A13" s="9" t="s">
        <v>57</v>
      </c>
      <c r="B13" s="18">
        <v>342</v>
      </c>
      <c r="C13" s="8">
        <v>372</v>
      </c>
      <c r="D13" s="8">
        <f t="shared" si="0"/>
        <v>714</v>
      </c>
      <c r="E13" s="8" t="s">
        <v>67</v>
      </c>
      <c r="F13" s="47"/>
      <c r="G13" s="12" t="s">
        <v>185</v>
      </c>
    </row>
    <row r="14" spans="1:10" ht="20.100000000000001" customHeight="1">
      <c r="A14" s="9" t="s">
        <v>59</v>
      </c>
      <c r="B14" s="18">
        <v>329</v>
      </c>
      <c r="C14" s="8">
        <v>382.67</v>
      </c>
      <c r="D14" s="8">
        <f t="shared" si="0"/>
        <v>711.67000000000007</v>
      </c>
      <c r="E14" s="8" t="s">
        <v>67</v>
      </c>
      <c r="F14" s="12"/>
      <c r="G14" s="12" t="s">
        <v>185</v>
      </c>
    </row>
    <row r="15" spans="1:10" ht="20.100000000000001" customHeight="1">
      <c r="A15" s="8" t="s">
        <v>41</v>
      </c>
      <c r="B15" s="20">
        <v>401</v>
      </c>
      <c r="C15" s="20">
        <v>408.1</v>
      </c>
      <c r="D15" s="20">
        <f t="shared" si="0"/>
        <v>809.1</v>
      </c>
      <c r="E15" s="8" t="s">
        <v>47</v>
      </c>
      <c r="F15" s="12" t="s">
        <v>68</v>
      </c>
      <c r="G15" s="12" t="s">
        <v>185</v>
      </c>
    </row>
    <row r="16" spans="1:10" ht="20.100000000000001" customHeight="1">
      <c r="A16" s="8" t="s">
        <v>42</v>
      </c>
      <c r="B16" s="20">
        <v>400</v>
      </c>
      <c r="C16" s="20">
        <v>401.5</v>
      </c>
      <c r="D16" s="20">
        <f t="shared" si="0"/>
        <v>801.5</v>
      </c>
      <c r="E16" s="8" t="s">
        <v>47</v>
      </c>
      <c r="F16" s="12" t="s">
        <v>68</v>
      </c>
      <c r="G16" s="12" t="s">
        <v>185</v>
      </c>
    </row>
    <row r="17" spans="1:7" ht="20.100000000000001" customHeight="1">
      <c r="A17" s="8" t="s">
        <v>45</v>
      </c>
      <c r="B17" s="20">
        <v>381</v>
      </c>
      <c r="C17" s="20">
        <v>398</v>
      </c>
      <c r="D17" s="20">
        <f t="shared" si="0"/>
        <v>779</v>
      </c>
      <c r="E17" s="8" t="s">
        <v>47</v>
      </c>
      <c r="F17" s="12" t="s">
        <v>68</v>
      </c>
      <c r="G17" s="12" t="s">
        <v>185</v>
      </c>
    </row>
    <row r="18" spans="1:7" ht="20.100000000000001" customHeight="1">
      <c r="A18" s="19" t="s">
        <v>144</v>
      </c>
      <c r="B18" s="8"/>
      <c r="C18" s="8"/>
      <c r="D18" s="8"/>
      <c r="E18" s="8" t="s">
        <v>47</v>
      </c>
      <c r="F18" s="48" t="s">
        <v>216</v>
      </c>
      <c r="G18" s="12" t="s">
        <v>196</v>
      </c>
    </row>
    <row r="19" spans="1:7" ht="20.100000000000001" customHeight="1">
      <c r="A19" s="19" t="s">
        <v>145</v>
      </c>
      <c r="B19" s="8"/>
      <c r="C19" s="8"/>
      <c r="D19" s="8"/>
      <c r="E19" s="8" t="s">
        <v>47</v>
      </c>
      <c r="F19" s="48" t="s">
        <v>216</v>
      </c>
      <c r="G19" s="12" t="s">
        <v>183</v>
      </c>
    </row>
  </sheetData>
  <sortState ref="A5:F14">
    <sortCondition descending="1" ref="D5:D14"/>
  </sortState>
  <mergeCells count="1">
    <mergeCell ref="A2:G2"/>
  </mergeCells>
  <phoneticPr fontId="1" type="noConversion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H33" sqref="H33"/>
    </sheetView>
  </sheetViews>
  <sheetFormatPr defaultRowHeight="14.25"/>
  <cols>
    <col min="5" max="5" width="15.25" customWidth="1"/>
  </cols>
  <sheetData>
    <row r="1" spans="1:7" ht="14.25" customHeight="1">
      <c r="A1" s="65" t="s">
        <v>225</v>
      </c>
      <c r="B1" s="65"/>
      <c r="C1" s="65"/>
      <c r="D1" s="65"/>
      <c r="E1" s="65"/>
      <c r="F1" s="65"/>
      <c r="G1" s="54"/>
    </row>
    <row r="2" spans="1:7" ht="14.25" customHeight="1">
      <c r="A2" s="55"/>
      <c r="B2" s="55"/>
      <c r="C2" s="55"/>
      <c r="D2" s="55"/>
      <c r="E2" s="55"/>
      <c r="F2" s="56"/>
      <c r="G2" s="56"/>
    </row>
    <row r="3" spans="1:7">
      <c r="A3" s="6" t="s">
        <v>0</v>
      </c>
      <c r="B3" s="6" t="s">
        <v>2</v>
      </c>
      <c r="C3" s="7" t="s">
        <v>17</v>
      </c>
      <c r="D3" s="7" t="s">
        <v>18</v>
      </c>
      <c r="E3" s="49" t="s">
        <v>147</v>
      </c>
      <c r="F3" s="21" t="s">
        <v>148</v>
      </c>
      <c r="G3" s="45"/>
    </row>
    <row r="4" spans="1:7">
      <c r="A4" s="9" t="s">
        <v>61</v>
      </c>
      <c r="B4" s="18">
        <v>374</v>
      </c>
      <c r="C4" s="8">
        <v>432.5</v>
      </c>
      <c r="D4" s="8">
        <f>SUM(B4:C4)</f>
        <v>806.5</v>
      </c>
      <c r="E4" s="8" t="s">
        <v>220</v>
      </c>
      <c r="F4" s="50"/>
    </row>
    <row r="5" spans="1:7">
      <c r="A5" s="9" t="s">
        <v>62</v>
      </c>
      <c r="B5" s="18">
        <v>365</v>
      </c>
      <c r="C5" s="8">
        <v>426.3</v>
      </c>
      <c r="D5" s="8">
        <f t="shared" ref="D5:D11" si="0">SUM(B5:C5)</f>
        <v>791.3</v>
      </c>
      <c r="E5" s="8" t="s">
        <v>220</v>
      </c>
      <c r="F5" s="8"/>
    </row>
    <row r="6" spans="1:7">
      <c r="A6" s="9" t="s">
        <v>63</v>
      </c>
      <c r="B6" s="18">
        <v>357</v>
      </c>
      <c r="C6" s="8">
        <v>432.67</v>
      </c>
      <c r="D6" s="8">
        <f t="shared" si="0"/>
        <v>789.67000000000007</v>
      </c>
      <c r="E6" s="8" t="s">
        <v>220</v>
      </c>
      <c r="F6" s="8"/>
    </row>
    <row r="7" spans="1:7">
      <c r="A7" s="9" t="s">
        <v>64</v>
      </c>
      <c r="B7" s="18">
        <v>344</v>
      </c>
      <c r="C7" s="8">
        <v>410</v>
      </c>
      <c r="D7" s="8">
        <f t="shared" si="0"/>
        <v>754</v>
      </c>
      <c r="E7" s="8" t="s">
        <v>220</v>
      </c>
      <c r="F7" s="8"/>
    </row>
    <row r="8" spans="1:7">
      <c r="A8" s="9" t="s">
        <v>65</v>
      </c>
      <c r="B8" s="18">
        <v>335</v>
      </c>
      <c r="C8" s="8">
        <v>394.67</v>
      </c>
      <c r="D8" s="8">
        <f t="shared" si="0"/>
        <v>729.67000000000007</v>
      </c>
      <c r="E8" s="8" t="s">
        <v>220</v>
      </c>
      <c r="F8" s="8"/>
    </row>
    <row r="9" spans="1:7">
      <c r="A9" s="39" t="s">
        <v>58</v>
      </c>
      <c r="B9" s="18">
        <v>337</v>
      </c>
      <c r="C9" s="8">
        <v>370.67</v>
      </c>
      <c r="D9" s="8">
        <f t="shared" si="0"/>
        <v>707.67000000000007</v>
      </c>
      <c r="E9" s="8" t="s">
        <v>220</v>
      </c>
      <c r="F9" s="8" t="s">
        <v>149</v>
      </c>
    </row>
    <row r="10" spans="1:7">
      <c r="A10" s="39" t="s">
        <v>60</v>
      </c>
      <c r="B10" s="18">
        <v>323</v>
      </c>
      <c r="C10" s="8">
        <v>384.17</v>
      </c>
      <c r="D10" s="8">
        <f t="shared" si="0"/>
        <v>707.17000000000007</v>
      </c>
      <c r="E10" s="8" t="s">
        <v>220</v>
      </c>
      <c r="F10" s="8" t="s">
        <v>149</v>
      </c>
    </row>
    <row r="11" spans="1:7">
      <c r="A11" s="22" t="s">
        <v>66</v>
      </c>
      <c r="B11" s="23">
        <v>367</v>
      </c>
      <c r="C11" s="8">
        <v>430.6</v>
      </c>
      <c r="D11" s="8">
        <f t="shared" si="0"/>
        <v>797.6</v>
      </c>
      <c r="E11" s="8" t="s">
        <v>220</v>
      </c>
      <c r="F11" s="8" t="s">
        <v>149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4"/>
  <sheetViews>
    <sheetView topLeftCell="A9" workbookViewId="0">
      <selection activeCell="L24" sqref="L24"/>
    </sheetView>
  </sheetViews>
  <sheetFormatPr defaultRowHeight="14.25"/>
  <cols>
    <col min="5" max="5" width="9" customWidth="1"/>
    <col min="6" max="6" width="19.25" bestFit="1" customWidth="1"/>
    <col min="7" max="7" width="14.5" customWidth="1"/>
    <col min="8" max="8" width="10.25" bestFit="1" customWidth="1"/>
  </cols>
  <sheetData>
    <row r="2" spans="1:8">
      <c r="A2" s="66" t="s">
        <v>223</v>
      </c>
      <c r="B2" s="66"/>
      <c r="C2" s="66"/>
      <c r="D2" s="66"/>
      <c r="E2" s="66"/>
      <c r="F2" s="66"/>
      <c r="G2" s="66"/>
      <c r="H2" s="66"/>
    </row>
    <row r="4" spans="1:8" ht="20.100000000000001" customHeight="1">
      <c r="A4" s="1" t="s">
        <v>0</v>
      </c>
      <c r="B4" s="1" t="s">
        <v>1</v>
      </c>
      <c r="C4" s="1" t="s">
        <v>2</v>
      </c>
      <c r="D4" s="4" t="s">
        <v>17</v>
      </c>
      <c r="E4" s="4" t="s">
        <v>18</v>
      </c>
      <c r="F4" s="1" t="s">
        <v>3</v>
      </c>
      <c r="G4" s="21" t="s">
        <v>119</v>
      </c>
      <c r="H4" s="21" t="s">
        <v>221</v>
      </c>
    </row>
    <row r="5" spans="1:8" ht="20.100000000000001" customHeight="1">
      <c r="A5" s="24" t="s">
        <v>70</v>
      </c>
      <c r="B5" s="25" t="s">
        <v>7</v>
      </c>
      <c r="C5" s="26">
        <v>415</v>
      </c>
      <c r="D5" s="8">
        <v>460.6</v>
      </c>
      <c r="E5" s="8">
        <f>SUM(C5:D5)</f>
        <v>875.6</v>
      </c>
      <c r="F5" s="8" t="s">
        <v>95</v>
      </c>
      <c r="G5" s="12"/>
      <c r="H5" s="12" t="s">
        <v>185</v>
      </c>
    </row>
    <row r="6" spans="1:8" ht="20.100000000000001" customHeight="1">
      <c r="A6" s="24" t="s">
        <v>71</v>
      </c>
      <c r="B6" s="25" t="s">
        <v>7</v>
      </c>
      <c r="C6" s="26">
        <v>397</v>
      </c>
      <c r="D6" s="8">
        <v>476</v>
      </c>
      <c r="E6" s="8">
        <f t="shared" ref="E6:E29" si="0">SUM(C6:D6)</f>
        <v>873</v>
      </c>
      <c r="F6" s="8" t="s">
        <v>95</v>
      </c>
      <c r="G6" s="12"/>
      <c r="H6" s="12" t="s">
        <v>185</v>
      </c>
    </row>
    <row r="7" spans="1:8" ht="20.100000000000001" customHeight="1">
      <c r="A7" s="24" t="s">
        <v>72</v>
      </c>
      <c r="B7" s="25" t="s">
        <v>5</v>
      </c>
      <c r="C7" s="26">
        <v>394</v>
      </c>
      <c r="D7" s="8">
        <v>476.79999999999995</v>
      </c>
      <c r="E7" s="8">
        <f t="shared" si="0"/>
        <v>870.8</v>
      </c>
      <c r="F7" s="8" t="s">
        <v>95</v>
      </c>
      <c r="G7" s="12"/>
      <c r="H7" s="12" t="s">
        <v>185</v>
      </c>
    </row>
    <row r="8" spans="1:8" ht="20.100000000000001" customHeight="1">
      <c r="A8" s="24" t="s">
        <v>73</v>
      </c>
      <c r="B8" s="25" t="s">
        <v>5</v>
      </c>
      <c r="C8" s="26">
        <v>406</v>
      </c>
      <c r="D8" s="8">
        <v>459</v>
      </c>
      <c r="E8" s="8">
        <f t="shared" si="0"/>
        <v>865</v>
      </c>
      <c r="F8" s="8" t="s">
        <v>95</v>
      </c>
      <c r="G8" s="12"/>
      <c r="H8" s="12" t="s">
        <v>185</v>
      </c>
    </row>
    <row r="9" spans="1:8" ht="20.100000000000001" customHeight="1">
      <c r="A9" s="24" t="s">
        <v>74</v>
      </c>
      <c r="B9" s="25" t="s">
        <v>5</v>
      </c>
      <c r="C9" s="26">
        <v>392</v>
      </c>
      <c r="D9" s="8">
        <v>470.4</v>
      </c>
      <c r="E9" s="8">
        <f t="shared" si="0"/>
        <v>862.4</v>
      </c>
      <c r="F9" s="8" t="s">
        <v>95</v>
      </c>
      <c r="G9" s="12"/>
      <c r="H9" s="12" t="s">
        <v>185</v>
      </c>
    </row>
    <row r="10" spans="1:8" ht="20.100000000000001" customHeight="1">
      <c r="A10" s="24" t="s">
        <v>75</v>
      </c>
      <c r="B10" s="25" t="s">
        <v>5</v>
      </c>
      <c r="C10" s="26">
        <v>395</v>
      </c>
      <c r="D10" s="8">
        <v>466.59999999999997</v>
      </c>
      <c r="E10" s="8">
        <f t="shared" si="0"/>
        <v>861.59999999999991</v>
      </c>
      <c r="F10" s="8" t="s">
        <v>95</v>
      </c>
      <c r="G10" s="12"/>
      <c r="H10" s="12" t="s">
        <v>185</v>
      </c>
    </row>
    <row r="11" spans="1:8" ht="20.100000000000001" customHeight="1">
      <c r="A11" s="12" t="s">
        <v>76</v>
      </c>
      <c r="B11" s="25" t="s">
        <v>5</v>
      </c>
      <c r="C11" s="27">
        <v>397</v>
      </c>
      <c r="D11" s="8">
        <v>461.6</v>
      </c>
      <c r="E11" s="8">
        <f t="shared" si="0"/>
        <v>858.6</v>
      </c>
      <c r="F11" s="8" t="s">
        <v>95</v>
      </c>
      <c r="G11" s="12"/>
      <c r="H11" s="12" t="s">
        <v>185</v>
      </c>
    </row>
    <row r="12" spans="1:8" ht="20.100000000000001" customHeight="1">
      <c r="A12" s="24" t="s">
        <v>77</v>
      </c>
      <c r="B12" s="25" t="s">
        <v>7</v>
      </c>
      <c r="C12" s="26">
        <v>409</v>
      </c>
      <c r="D12" s="8">
        <v>445.6</v>
      </c>
      <c r="E12" s="8">
        <f t="shared" si="0"/>
        <v>854.6</v>
      </c>
      <c r="F12" s="8" t="s">
        <v>95</v>
      </c>
      <c r="G12" s="12"/>
      <c r="H12" s="12" t="s">
        <v>185</v>
      </c>
    </row>
    <row r="13" spans="1:8" ht="20.100000000000001" customHeight="1">
      <c r="A13" s="24" t="s">
        <v>78</v>
      </c>
      <c r="B13" s="25" t="s">
        <v>5</v>
      </c>
      <c r="C13" s="26">
        <v>400</v>
      </c>
      <c r="D13" s="8">
        <v>451.4</v>
      </c>
      <c r="E13" s="8">
        <f t="shared" si="0"/>
        <v>851.4</v>
      </c>
      <c r="F13" s="8" t="s">
        <v>95</v>
      </c>
      <c r="G13" s="12"/>
      <c r="H13" s="12" t="s">
        <v>185</v>
      </c>
    </row>
    <row r="14" spans="1:8" ht="20.100000000000001" customHeight="1">
      <c r="A14" s="12" t="s">
        <v>79</v>
      </c>
      <c r="B14" s="25" t="s">
        <v>5</v>
      </c>
      <c r="C14" s="27">
        <v>391</v>
      </c>
      <c r="D14" s="8">
        <v>457.2</v>
      </c>
      <c r="E14" s="8">
        <f t="shared" si="0"/>
        <v>848.2</v>
      </c>
      <c r="F14" s="8" t="s">
        <v>95</v>
      </c>
      <c r="G14" s="12"/>
      <c r="H14" s="12" t="s">
        <v>185</v>
      </c>
    </row>
    <row r="15" spans="1:8" ht="20.100000000000001" customHeight="1">
      <c r="A15" s="24" t="s">
        <v>80</v>
      </c>
      <c r="B15" s="25" t="s">
        <v>5</v>
      </c>
      <c r="C15" s="26">
        <v>392</v>
      </c>
      <c r="D15" s="8">
        <v>451.6</v>
      </c>
      <c r="E15" s="8">
        <f t="shared" si="0"/>
        <v>843.6</v>
      </c>
      <c r="F15" s="8" t="s">
        <v>95</v>
      </c>
      <c r="G15" s="12"/>
      <c r="H15" s="12" t="s">
        <v>185</v>
      </c>
    </row>
    <row r="16" spans="1:8" ht="20.100000000000001" customHeight="1">
      <c r="A16" s="24" t="s">
        <v>81</v>
      </c>
      <c r="B16" s="25" t="s">
        <v>5</v>
      </c>
      <c r="C16" s="26">
        <v>391</v>
      </c>
      <c r="D16" s="8">
        <v>451.6</v>
      </c>
      <c r="E16" s="8">
        <f t="shared" si="0"/>
        <v>842.6</v>
      </c>
      <c r="F16" s="8" t="s">
        <v>95</v>
      </c>
      <c r="G16" s="12"/>
      <c r="H16" s="12" t="s">
        <v>185</v>
      </c>
    </row>
    <row r="17" spans="1:8" ht="20.100000000000001" customHeight="1">
      <c r="A17" s="24" t="s">
        <v>82</v>
      </c>
      <c r="B17" s="25" t="s">
        <v>5</v>
      </c>
      <c r="C17" s="26">
        <v>381</v>
      </c>
      <c r="D17" s="8">
        <v>459.6</v>
      </c>
      <c r="E17" s="8">
        <f t="shared" si="0"/>
        <v>840.6</v>
      </c>
      <c r="F17" s="8" t="s">
        <v>95</v>
      </c>
      <c r="G17" s="12"/>
      <c r="H17" s="12" t="s">
        <v>185</v>
      </c>
    </row>
    <row r="18" spans="1:8" ht="20.100000000000001" customHeight="1">
      <c r="A18" s="24" t="s">
        <v>83</v>
      </c>
      <c r="B18" s="25" t="s">
        <v>5</v>
      </c>
      <c r="C18" s="26">
        <v>386</v>
      </c>
      <c r="D18" s="8">
        <v>453.2</v>
      </c>
      <c r="E18" s="8">
        <f t="shared" si="0"/>
        <v>839.2</v>
      </c>
      <c r="F18" s="8" t="s">
        <v>95</v>
      </c>
      <c r="G18" s="12"/>
      <c r="H18" s="12" t="s">
        <v>185</v>
      </c>
    </row>
    <row r="19" spans="1:8" ht="20.100000000000001" customHeight="1">
      <c r="A19" s="24" t="s">
        <v>84</v>
      </c>
      <c r="B19" s="25" t="s">
        <v>5</v>
      </c>
      <c r="C19" s="26">
        <v>377</v>
      </c>
      <c r="D19" s="8">
        <v>457.8</v>
      </c>
      <c r="E19" s="8">
        <f t="shared" si="0"/>
        <v>834.8</v>
      </c>
      <c r="F19" s="8" t="s">
        <v>95</v>
      </c>
      <c r="G19" s="12"/>
      <c r="H19" s="12" t="s">
        <v>185</v>
      </c>
    </row>
    <row r="20" spans="1:8" ht="20.100000000000001" customHeight="1">
      <c r="A20" s="24" t="s">
        <v>85</v>
      </c>
      <c r="B20" s="25" t="s">
        <v>7</v>
      </c>
      <c r="C20" s="26">
        <v>379</v>
      </c>
      <c r="D20" s="8">
        <v>455.8</v>
      </c>
      <c r="E20" s="8">
        <f t="shared" si="0"/>
        <v>834.8</v>
      </c>
      <c r="F20" s="8" t="s">
        <v>95</v>
      </c>
      <c r="G20" s="12"/>
      <c r="H20" s="12" t="s">
        <v>185</v>
      </c>
    </row>
    <row r="21" spans="1:8" ht="20.100000000000001" customHeight="1">
      <c r="A21" s="24" t="s">
        <v>86</v>
      </c>
      <c r="B21" s="25" t="s">
        <v>5</v>
      </c>
      <c r="C21" s="26">
        <v>376</v>
      </c>
      <c r="D21" s="8">
        <v>456.40000000000003</v>
      </c>
      <c r="E21" s="8">
        <f t="shared" si="0"/>
        <v>832.40000000000009</v>
      </c>
      <c r="F21" s="8" t="s">
        <v>95</v>
      </c>
      <c r="G21" s="12"/>
      <c r="H21" s="12" t="s">
        <v>185</v>
      </c>
    </row>
    <row r="22" spans="1:8" ht="20.100000000000001" customHeight="1">
      <c r="A22" s="24" t="s">
        <v>87</v>
      </c>
      <c r="B22" s="25" t="s">
        <v>5</v>
      </c>
      <c r="C22" s="26">
        <v>402</v>
      </c>
      <c r="D22" s="8">
        <v>429.8</v>
      </c>
      <c r="E22" s="8">
        <f t="shared" si="0"/>
        <v>831.8</v>
      </c>
      <c r="F22" s="8" t="s">
        <v>95</v>
      </c>
      <c r="G22" s="12"/>
      <c r="H22" s="12" t="s">
        <v>185</v>
      </c>
    </row>
    <row r="23" spans="1:8" ht="20.100000000000001" customHeight="1">
      <c r="A23" s="12" t="s">
        <v>88</v>
      </c>
      <c r="B23" s="25" t="s">
        <v>5</v>
      </c>
      <c r="C23" s="27">
        <v>369</v>
      </c>
      <c r="D23" s="8">
        <v>462.4</v>
      </c>
      <c r="E23" s="8">
        <f t="shared" si="0"/>
        <v>831.4</v>
      </c>
      <c r="F23" s="8" t="s">
        <v>95</v>
      </c>
      <c r="G23" s="12"/>
      <c r="H23" s="12" t="s">
        <v>185</v>
      </c>
    </row>
    <row r="24" spans="1:8" ht="20.100000000000001" customHeight="1">
      <c r="A24" s="24" t="s">
        <v>89</v>
      </c>
      <c r="B24" s="25" t="s">
        <v>5</v>
      </c>
      <c r="C24" s="26">
        <v>380</v>
      </c>
      <c r="D24" s="8">
        <v>451</v>
      </c>
      <c r="E24" s="8">
        <f t="shared" si="0"/>
        <v>831</v>
      </c>
      <c r="F24" s="8" t="s">
        <v>95</v>
      </c>
      <c r="G24" s="12"/>
      <c r="H24" s="12" t="s">
        <v>185</v>
      </c>
    </row>
    <row r="25" spans="1:8" ht="20.100000000000001" customHeight="1">
      <c r="A25" s="24" t="s">
        <v>90</v>
      </c>
      <c r="B25" s="25" t="s">
        <v>5</v>
      </c>
      <c r="C25" s="26">
        <v>370</v>
      </c>
      <c r="D25" s="8">
        <v>460.6</v>
      </c>
      <c r="E25" s="8">
        <f t="shared" si="0"/>
        <v>830.6</v>
      </c>
      <c r="F25" s="8" t="s">
        <v>95</v>
      </c>
      <c r="G25" s="12"/>
      <c r="H25" s="12" t="s">
        <v>185</v>
      </c>
    </row>
    <row r="26" spans="1:8" ht="20.100000000000001" customHeight="1">
      <c r="A26" s="24" t="s">
        <v>91</v>
      </c>
      <c r="B26" s="25" t="s">
        <v>5</v>
      </c>
      <c r="C26" s="26">
        <v>386</v>
      </c>
      <c r="D26" s="8">
        <v>442.8</v>
      </c>
      <c r="E26" s="8">
        <f t="shared" si="0"/>
        <v>828.8</v>
      </c>
      <c r="F26" s="8" t="s">
        <v>95</v>
      </c>
      <c r="G26" s="12"/>
      <c r="H26" s="12" t="s">
        <v>185</v>
      </c>
    </row>
    <row r="27" spans="1:8" ht="20.100000000000001" customHeight="1">
      <c r="A27" s="24" t="s">
        <v>92</v>
      </c>
      <c r="B27" s="25" t="s">
        <v>5</v>
      </c>
      <c r="C27" s="26">
        <v>382</v>
      </c>
      <c r="D27" s="8">
        <v>446.8</v>
      </c>
      <c r="E27" s="8">
        <f t="shared" si="0"/>
        <v>828.8</v>
      </c>
      <c r="F27" s="8" t="s">
        <v>95</v>
      </c>
      <c r="G27" s="12"/>
      <c r="H27" s="12" t="s">
        <v>185</v>
      </c>
    </row>
    <row r="28" spans="1:8" ht="20.100000000000001" customHeight="1">
      <c r="A28" s="24" t="s">
        <v>93</v>
      </c>
      <c r="B28" s="25" t="s">
        <v>5</v>
      </c>
      <c r="C28" s="26">
        <v>386</v>
      </c>
      <c r="D28" s="8">
        <v>442.6</v>
      </c>
      <c r="E28" s="8">
        <f t="shared" si="0"/>
        <v>828.6</v>
      </c>
      <c r="F28" s="8" t="s">
        <v>95</v>
      </c>
      <c r="G28" s="12"/>
      <c r="H28" s="12" t="s">
        <v>185</v>
      </c>
    </row>
    <row r="29" spans="1:8" ht="20.100000000000001" customHeight="1">
      <c r="A29" s="24" t="s">
        <v>94</v>
      </c>
      <c r="B29" s="25" t="s">
        <v>5</v>
      </c>
      <c r="C29" s="26">
        <v>380</v>
      </c>
      <c r="D29" s="8">
        <v>446.6</v>
      </c>
      <c r="E29" s="8">
        <f t="shared" si="0"/>
        <v>826.6</v>
      </c>
      <c r="F29" s="8" t="s">
        <v>95</v>
      </c>
      <c r="G29" s="12"/>
      <c r="H29" s="12" t="s">
        <v>185</v>
      </c>
    </row>
    <row r="30" spans="1:8" ht="20.100000000000001" customHeight="1">
      <c r="A30" s="31" t="s">
        <v>121</v>
      </c>
      <c r="B30" s="8"/>
      <c r="C30" s="8"/>
      <c r="D30" s="8"/>
      <c r="E30" s="8"/>
      <c r="F30" s="8" t="s">
        <v>95</v>
      </c>
      <c r="G30" s="12" t="s">
        <v>188</v>
      </c>
      <c r="H30" s="12" t="s">
        <v>222</v>
      </c>
    </row>
    <row r="31" spans="1:8" ht="20.100000000000001" customHeight="1">
      <c r="A31" s="31" t="s">
        <v>122</v>
      </c>
      <c r="B31" s="8"/>
      <c r="C31" s="8"/>
      <c r="D31" s="8"/>
      <c r="E31" s="8"/>
      <c r="F31" s="8" t="s">
        <v>95</v>
      </c>
      <c r="G31" s="12" t="s">
        <v>188</v>
      </c>
      <c r="H31" s="12" t="s">
        <v>196</v>
      </c>
    </row>
    <row r="32" spans="1:8" ht="20.100000000000001" customHeight="1">
      <c r="A32" s="31" t="s">
        <v>118</v>
      </c>
      <c r="B32" s="8"/>
      <c r="C32" s="8"/>
      <c r="D32" s="8"/>
      <c r="E32" s="8"/>
      <c r="F32" s="8" t="s">
        <v>95</v>
      </c>
      <c r="G32" s="12" t="s">
        <v>188</v>
      </c>
      <c r="H32" s="12" t="s">
        <v>185</v>
      </c>
    </row>
    <row r="33" spans="1:8" ht="20.100000000000001" customHeight="1">
      <c r="A33" s="31" t="s">
        <v>120</v>
      </c>
      <c r="B33" s="8"/>
      <c r="C33" s="8"/>
      <c r="D33" s="8"/>
      <c r="E33" s="8"/>
      <c r="F33" s="8" t="s">
        <v>95</v>
      </c>
      <c r="G33" s="12" t="s">
        <v>188</v>
      </c>
      <c r="H33" s="12" t="s">
        <v>187</v>
      </c>
    </row>
    <row r="34" spans="1:8" ht="20.100000000000001" customHeight="1">
      <c r="A34" s="31" t="s">
        <v>123</v>
      </c>
      <c r="B34" s="8"/>
      <c r="C34" s="8"/>
      <c r="D34" s="8"/>
      <c r="E34" s="8"/>
      <c r="F34" s="8" t="s">
        <v>95</v>
      </c>
      <c r="G34" s="12" t="s">
        <v>188</v>
      </c>
      <c r="H34" s="12" t="s">
        <v>187</v>
      </c>
    </row>
  </sheetData>
  <mergeCells count="1">
    <mergeCell ref="A2:H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社会学</vt:lpstr>
      <vt:lpstr>人口学</vt:lpstr>
      <vt:lpstr>民族学</vt:lpstr>
      <vt:lpstr>人类学</vt:lpstr>
      <vt:lpstr>文化与认知</vt:lpstr>
      <vt:lpstr>考古学</vt:lpstr>
      <vt:lpstr>文物与博物馆（全日制）</vt:lpstr>
      <vt:lpstr>文物与博物馆（非全日制）</vt:lpstr>
      <vt:lpstr>社会工作（全日制）</vt:lpstr>
      <vt:lpstr>社会工作非全日制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zjl</dc:creator>
  <cp:lastModifiedBy>zjl</cp:lastModifiedBy>
  <cp:lastPrinted>2017-04-10T06:42:49Z</cp:lastPrinted>
  <dcterms:created xsi:type="dcterms:W3CDTF">2017-04-10T01:18:52Z</dcterms:created>
  <dcterms:modified xsi:type="dcterms:W3CDTF">2017-05-03T08:01:05Z</dcterms:modified>
</cp:coreProperties>
</file>